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jknovesia-my.sharepoint.com/personal/n_ritterbach_djk-novesia_de/Documents/Temp/"/>
    </mc:Choice>
  </mc:AlternateContent>
  <xr:revisionPtr revIDLastSave="0" documentId="8_{2C2EDDA4-5DE1-465C-B54E-1A6EA240BF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4" i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70" i="1"/>
  <c r="K70" i="1" s="1"/>
  <c r="I69" i="1"/>
  <c r="K69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B4" i="1"/>
  <c r="K26" i="1" l="1"/>
  <c r="K22" i="1"/>
  <c r="K18" i="1"/>
  <c r="K25" i="1"/>
  <c r="K21" i="1"/>
  <c r="K17" i="1"/>
  <c r="K24" i="1"/>
  <c r="K20" i="1"/>
  <c r="K16" i="1"/>
  <c r="K23" i="1"/>
  <c r="K19" i="1"/>
  <c r="K15" i="1"/>
  <c r="K14" i="1"/>
  <c r="J102" i="1"/>
  <c r="J62" i="1"/>
  <c r="J30" i="1"/>
  <c r="J70" i="1"/>
  <c r="J46" i="1"/>
  <c r="J78" i="1"/>
  <c r="D9" i="1"/>
  <c r="J54" i="1"/>
  <c r="J86" i="1"/>
  <c r="J94" i="1"/>
  <c r="J110" i="1"/>
  <c r="J61" i="1"/>
  <c r="J77" i="1"/>
  <c r="J93" i="1"/>
  <c r="J109" i="1"/>
  <c r="J42" i="1"/>
  <c r="J53" i="1"/>
  <c r="J69" i="1"/>
  <c r="J85" i="1"/>
  <c r="J101" i="1"/>
  <c r="J34" i="1"/>
  <c r="J50" i="1"/>
  <c r="J58" i="1"/>
  <c r="J66" i="1"/>
  <c r="J74" i="1"/>
  <c r="J82" i="1"/>
  <c r="J90" i="1"/>
  <c r="J98" i="1"/>
  <c r="J108" i="1"/>
  <c r="J112" i="1"/>
  <c r="J113" i="1"/>
  <c r="J38" i="1"/>
  <c r="J57" i="1"/>
  <c r="J65" i="1"/>
  <c r="J73" i="1"/>
  <c r="J81" i="1"/>
  <c r="J89" i="1"/>
  <c r="J97" i="1"/>
  <c r="J105" i="1"/>
  <c r="J111" i="1"/>
  <c r="J29" i="1"/>
  <c r="J33" i="1"/>
  <c r="J37" i="1"/>
  <c r="J41" i="1"/>
  <c r="J45" i="1"/>
  <c r="J49" i="1"/>
  <c r="J28" i="1"/>
  <c r="J32" i="1"/>
  <c r="J36" i="1"/>
  <c r="J40" i="1"/>
  <c r="J44" i="1"/>
  <c r="J48" i="1"/>
  <c r="J52" i="1"/>
  <c r="J56" i="1"/>
  <c r="J60" i="1"/>
  <c r="J64" i="1"/>
  <c r="J68" i="1"/>
  <c r="J72" i="1"/>
  <c r="J76" i="1"/>
  <c r="J80" i="1"/>
  <c r="J84" i="1"/>
  <c r="J88" i="1"/>
  <c r="J92" i="1"/>
  <c r="J96" i="1"/>
  <c r="J100" i="1"/>
  <c r="J104" i="1"/>
  <c r="J27" i="1"/>
  <c r="J31" i="1"/>
  <c r="J35" i="1"/>
  <c r="J39" i="1"/>
  <c r="J43" i="1"/>
  <c r="J47" i="1"/>
  <c r="J51" i="1"/>
  <c r="J55" i="1"/>
  <c r="J59" i="1"/>
  <c r="J63" i="1"/>
  <c r="J67" i="1"/>
  <c r="J71" i="1"/>
  <c r="J75" i="1"/>
  <c r="J79" i="1"/>
  <c r="J83" i="1"/>
  <c r="J87" i="1"/>
  <c r="J91" i="1"/>
  <c r="J95" i="1"/>
  <c r="J99" i="1"/>
  <c r="J103" i="1"/>
  <c r="J107" i="1"/>
  <c r="J106" i="1"/>
</calcChain>
</file>

<file path=xl/sharedStrings.xml><?xml version="1.0" encoding="utf-8"?>
<sst xmlns="http://schemas.openxmlformats.org/spreadsheetml/2006/main" count="16" uniqueCount="16">
  <si>
    <t>Datei nach Download schreibgeschützt? - Über „Speichern unter“ Arbeitskopie erstellen!</t>
  </si>
  <si>
    <t>Bitte die gelben Felder ausfüllen, die grauen werden automatisch berechnet.</t>
  </si>
  <si>
    <t>Schule / Einrichtung:</t>
  </si>
  <si>
    <t>Ansprechpartner Name, email</t>
  </si>
  <si>
    <t>Summe Startgeld:</t>
  </si>
  <si>
    <t>Teilnehmer:</t>
  </si>
  <si>
    <t>lfd.Nr.</t>
  </si>
  <si>
    <t>Name</t>
  </si>
  <si>
    <t>Vorname</t>
  </si>
  <si>
    <t>Geschlecht (m/w)</t>
  </si>
  <si>
    <t>Jahrgang (vierstellig)</t>
  </si>
  <si>
    <t>Wunsch-Startnummer</t>
  </si>
  <si>
    <t>Name/Text auf Startnummer</t>
  </si>
  <si>
    <t>Wettbewerb</t>
  </si>
  <si>
    <t>Startzeit</t>
  </si>
  <si>
    <t>Startgeld inkl. Pfand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</si>
</sst>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6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99"/>
        <bgColor rgb="FFFFFF99"/>
      </patternFill>
    </fill>
    <fill>
      <patternFill patternType="solid">
        <fgColor rgb="FFDDDDDD"/>
        <bgColor rgb="FFDDDDDD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164" fontId="0" fillId="4" borderId="3" xfId="0" applyNumberForma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3" borderId="1" xfId="0" applyFont="1" applyFill="1" applyBorder="1" applyProtection="1">
      <protection locked="0"/>
    </xf>
    <xf numFmtId="0" fontId="0" fillId="0" borderId="4" xfId="0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1" xfId="0" applyFont="1" applyBorder="1"/>
    <xf numFmtId="0" fontId="0" fillId="3" borderId="1" xfId="0" applyFill="1" applyBorder="1" applyProtection="1">
      <protection locked="0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7"/>
  <sheetViews>
    <sheetView tabSelected="1" topLeftCell="A4" workbookViewId="0">
      <selection activeCell="F17" sqref="F17"/>
    </sheetView>
  </sheetViews>
  <sheetFormatPr baseColWidth="10" defaultRowHeight="17.850000000000001" customHeight="1" x14ac:dyDescent="0.2"/>
  <cols>
    <col min="1" max="1" width="5.25" customWidth="1"/>
    <col min="2" max="2" width="19.75" customWidth="1"/>
    <col min="3" max="3" width="18" customWidth="1"/>
    <col min="4" max="4" width="10.25" style="1" customWidth="1"/>
    <col min="5" max="5" width="12.375" style="1" customWidth="1"/>
    <col min="6" max="6" width="12.75" style="1" customWidth="1"/>
    <col min="7" max="7" width="22.625" customWidth="1"/>
    <col min="8" max="8" width="5" customWidth="1"/>
    <col min="9" max="9" width="11.125" style="1" hidden="1" customWidth="1"/>
    <col min="10" max="10" width="22.25" customWidth="1"/>
    <col min="11" max="12" width="10.75" style="1" customWidth="1"/>
  </cols>
  <sheetData>
    <row r="1" spans="1:12" ht="17.850000000000001" hidden="1" customHeight="1" x14ac:dyDescent="0.2"/>
    <row r="2" spans="1:12" ht="17.850000000000001" hidden="1" customHeight="1" x14ac:dyDescent="0.2">
      <c r="B2" s="15" t="s">
        <v>0</v>
      </c>
      <c r="C2" s="15"/>
      <c r="D2" s="15"/>
      <c r="E2" s="15"/>
      <c r="F2" s="15"/>
    </row>
    <row r="3" spans="1:12" ht="17.850000000000001" hidden="1" customHeight="1" x14ac:dyDescent="0.2">
      <c r="B3" s="15" t="s">
        <v>1</v>
      </c>
      <c r="C3" s="15"/>
      <c r="D3" s="15"/>
      <c r="E3" s="15"/>
      <c r="F3" s="15"/>
    </row>
    <row r="4" spans="1:12" ht="54.4" customHeight="1" x14ac:dyDescent="0.3">
      <c r="B4" s="2" t="str">
        <f ca="1">CONCATENATE("Anmeldung Neusser Erftlauf ",YEAR(TODAY()))</f>
        <v>Anmeldung Neusser Erftlauf 2025</v>
      </c>
    </row>
    <row r="6" spans="1:12" ht="17.850000000000001" customHeight="1" x14ac:dyDescent="0.2">
      <c r="B6" s="16" t="s">
        <v>2</v>
      </c>
      <c r="C6" s="16"/>
      <c r="D6" s="17"/>
      <c r="E6" s="17"/>
      <c r="F6" s="17"/>
      <c r="G6" s="17"/>
    </row>
    <row r="7" spans="1:12" ht="17.850000000000001" customHeight="1" x14ac:dyDescent="0.2">
      <c r="B7" s="16" t="s">
        <v>3</v>
      </c>
      <c r="C7" s="16"/>
      <c r="D7" s="17"/>
      <c r="E7" s="17"/>
      <c r="F7" s="17"/>
      <c r="G7" s="17"/>
    </row>
    <row r="9" spans="1:12" ht="17.850000000000001" customHeight="1" x14ac:dyDescent="0.2">
      <c r="C9" s="4" t="s">
        <v>4</v>
      </c>
      <c r="D9" s="5">
        <f ca="1">SUM(L14:L113)</f>
        <v>0</v>
      </c>
    </row>
    <row r="12" spans="1:12" ht="17.850000000000001" customHeight="1" x14ac:dyDescent="0.2">
      <c r="B12" s="6" t="s">
        <v>5</v>
      </c>
    </row>
    <row r="13" spans="1:12" ht="32.85" customHeight="1" x14ac:dyDescent="0.2">
      <c r="A13" t="s">
        <v>6</v>
      </c>
      <c r="B13" t="s">
        <v>7</v>
      </c>
      <c r="C13" t="s">
        <v>8</v>
      </c>
      <c r="D13" s="7" t="s">
        <v>9</v>
      </c>
      <c r="E13" s="7" t="s">
        <v>10</v>
      </c>
      <c r="F13" s="7" t="s">
        <v>11</v>
      </c>
      <c r="G13" t="s">
        <v>12</v>
      </c>
      <c r="I13" s="14" t="s">
        <v>13</v>
      </c>
      <c r="J13" s="14"/>
      <c r="K13" s="13" t="s">
        <v>14</v>
      </c>
      <c r="L13" s="7" t="s">
        <v>15</v>
      </c>
    </row>
    <row r="14" spans="1:12" ht="17.850000000000001" customHeight="1" x14ac:dyDescent="0.2">
      <c r="A14" s="1">
        <v>1</v>
      </c>
      <c r="B14" s="3"/>
      <c r="C14" s="3"/>
      <c r="D14" s="3"/>
      <c r="E14" s="3"/>
      <c r="F14" s="3"/>
      <c r="G14" s="8"/>
      <c r="H14" s="9"/>
      <c r="I14" s="10" t="str">
        <f t="shared" ref="I14:I45" ca="1" si="0">IF(AND(E14&gt;1900,E14&lt;=YEAR(TODAY())-14),6,IF(AND(YEAR(TODAY())-13&lt;=E14,E14&lt;=YEAR(TODAY())-12),5,IF(AND(YEAR(TODAY())-11&lt;=E14,E14&lt;=YEAR(TODAY())-10),4,IF(AND(YEAR(TODAY())-9&lt;=E14,E14&lt;=YEAR(TODAY())-8),3,IF(AND(YEAR(TODAY())-7&lt;=E14,E14&lt;=YEAR(TODAY())-6),2,IF(AND(YEAR(TODAY())-6&lt;=E14,E14&lt;=YEAR(TODAY())-1),1,""))))))</f>
        <v/>
      </c>
      <c r="J14" s="11" t="str">
        <f t="shared" ref="J14:J45" ca="1" si="1">IF(I14=1,"400m Bambinilauf",IF(I14=2,"800m-Lauf Schüler U8",IF(I14=3,"1000m-Lauf Schüler U10",IF(I14=4,"1000m-Lauf Schüler U12",IF(I14=5,"1000m-Lauf Schüler U14",IF(I14=6,"5 km Novesia-Runde",""))))))</f>
        <v/>
      </c>
      <c r="K14" s="10" t="str">
        <f ca="1">IF(I14=1,"11:30 Uhr",IF(I14=2,"11:50 Uhr",IF(I14=3,"12:10 Uhr",IF(I14=4,"12:25 Uhr",IF(I14=5,"12:35 Uhr",IF(I14=4,"12:25 Uhr",IF(I14=6,"13:00 Uhr","")))))))</f>
        <v/>
      </c>
      <c r="L14" s="12" t="str">
        <f ca="1">IF(AND(E14&gt;1900,E14&lt;=YEAR(TODAY())-20),12,IF(AND(YEAR(TODAY())-19&lt;=E14,E14&lt;=YEAR(TODAY())-14),7.5,IF(AND(YEAR(TODAY())-13&lt;=E14,E14&lt;=YEAR(TODAY())-12),6,IF(AND(YEAR(TODAY())-11&lt;=E14,E14&lt;=YEAR(TODAY())-10),6,IF(AND(YEAR(TODAY())-9&lt;=E14,E14&lt;=YEAR(TODAY())-6),6,IF(AND(YEAR(TODAY())-5&lt;=E14,E14&lt;=YEAR(TODAY())-1),3,""))))))</f>
        <v/>
      </c>
    </row>
    <row r="15" spans="1:12" ht="17.850000000000001" customHeight="1" x14ac:dyDescent="0.2">
      <c r="A15" s="1">
        <v>2</v>
      </c>
      <c r="B15" s="3"/>
      <c r="C15" s="3"/>
      <c r="D15" s="3"/>
      <c r="E15" s="3"/>
      <c r="F15" s="3"/>
      <c r="G15" s="8"/>
      <c r="H15" s="9"/>
      <c r="I15" s="10" t="str">
        <f t="shared" ca="1" si="0"/>
        <v/>
      </c>
      <c r="J15" s="11" t="str">
        <f t="shared" ca="1" si="1"/>
        <v/>
      </c>
      <c r="K15" s="10" t="str">
        <f t="shared" ref="K15:K78" ca="1" si="2">IF(I15=1,"11:30 Uhr",IF(I15=2,"11:50 Uhr",IF(I15=3,"12:10 Uhr",IF(I15=4,"12:25 Uhr",IF(I15=5,"12:35 Uhr",IF(I15=4,"12:25 Uhr",IF(I15=6,"13:00 Uhr","")))))))</f>
        <v/>
      </c>
      <c r="L15" s="12" t="str">
        <f t="shared" ref="L15:L78" ca="1" si="3">IF(AND(E15&gt;1900,E15&lt;=YEAR(TODAY())-20),12,IF(AND(YEAR(TODAY())-19&lt;=E15,E15&lt;=YEAR(TODAY())-14),7.5,IF(AND(YEAR(TODAY())-13&lt;=E15,E15&lt;=YEAR(TODAY())-12),6,IF(AND(YEAR(TODAY())-11&lt;=E15,E15&lt;=YEAR(TODAY())-10),6,IF(AND(YEAR(TODAY())-9&lt;=E15,E15&lt;=YEAR(TODAY())-6),6,IF(AND(YEAR(TODAY())-5&lt;=E15,E15&lt;=YEAR(TODAY())-1),3,""))))))</f>
        <v/>
      </c>
    </row>
    <row r="16" spans="1:12" ht="17.850000000000001" customHeight="1" x14ac:dyDescent="0.2">
      <c r="A16" s="1">
        <v>3</v>
      </c>
      <c r="B16" s="3"/>
      <c r="C16" s="3"/>
      <c r="D16" s="3"/>
      <c r="E16" s="3"/>
      <c r="F16" s="3"/>
      <c r="G16" s="8"/>
      <c r="H16" s="9"/>
      <c r="I16" s="10" t="str">
        <f ca="1">IF(AND(E16&gt;1900,E16&lt;=YEAR(TODAY())-14),6,IF(AND(YEAR(TODAY())-13&lt;=E16,E16&lt;=YEAR(TODAY())-12),5,IF(AND(YEAR(TODAY())-11&lt;=E16,E16&lt;=YEAR(TODAY())-10),4,IF(AND(YEAR(TODAY())-9&lt;=E16,E16&lt;=YEAR(TODAY())-8),3,IF(AND(YEAR(TODAY())-7&lt;=E16,E16&lt;=YEAR(TODAY())-6),2,IF(AND(YEAR(TODAY())-6&lt;=E16,E16&lt;=YEAR(TODAY())-1),1,""))))))</f>
        <v/>
      </c>
      <c r="J16" s="11" t="str">
        <f t="shared" ca="1" si="1"/>
        <v/>
      </c>
      <c r="K16" s="10" t="str">
        <f t="shared" ca="1" si="2"/>
        <v/>
      </c>
      <c r="L16" s="12" t="str">
        <f t="shared" ca="1" si="3"/>
        <v/>
      </c>
    </row>
    <row r="17" spans="1:12" ht="17.850000000000001" customHeight="1" x14ac:dyDescent="0.2">
      <c r="A17" s="1">
        <v>4</v>
      </c>
      <c r="B17" s="3"/>
      <c r="C17" s="3"/>
      <c r="D17" s="3"/>
      <c r="E17" s="3"/>
      <c r="F17" s="3"/>
      <c r="G17" s="8"/>
      <c r="H17" s="9"/>
      <c r="I17" s="10" t="str">
        <f ca="1">IF(AND(E17&gt;1900,E17&lt;=YEAR(TODAY())-14),6,IF(AND(YEAR(TODAY())-13&lt;=E17,E17&lt;=YEAR(TODAY())-12),5,IF(AND(YEAR(TODAY())-11&lt;=E17,E17&lt;=YEAR(TODAY())-10),4,IF(AND(YEAR(TODAY())-9&lt;=E17,E17&lt;=YEAR(TODAY())-8),3,IF(AND(YEAR(TODAY())-7&lt;=E17,E17&lt;=YEAR(TODAY())-6),2,IF(AND(YEAR(TODAY())-6&lt;=E17,E17&lt;=YEAR(TODAY())-1),1,""))))))</f>
        <v/>
      </c>
      <c r="J17" s="11" t="str">
        <f t="shared" ca="1" si="1"/>
        <v/>
      </c>
      <c r="K17" s="10" t="str">
        <f t="shared" ca="1" si="2"/>
        <v/>
      </c>
      <c r="L17" s="12" t="str">
        <f t="shared" ca="1" si="3"/>
        <v/>
      </c>
    </row>
    <row r="18" spans="1:12" ht="17.850000000000001" customHeight="1" x14ac:dyDescent="0.2">
      <c r="A18" s="1">
        <v>5</v>
      </c>
      <c r="B18" s="3"/>
      <c r="C18" s="3"/>
      <c r="D18" s="3"/>
      <c r="E18" s="3"/>
      <c r="F18" s="3"/>
      <c r="G18" s="8"/>
      <c r="H18" s="9"/>
      <c r="I18" s="10" t="str">
        <f t="shared" ca="1" si="0"/>
        <v/>
      </c>
      <c r="J18" s="11" t="str">
        <f t="shared" ca="1" si="1"/>
        <v/>
      </c>
      <c r="K18" s="10" t="str">
        <f t="shared" ca="1" si="2"/>
        <v/>
      </c>
      <c r="L18" s="12" t="str">
        <f t="shared" ca="1" si="3"/>
        <v/>
      </c>
    </row>
    <row r="19" spans="1:12" ht="17.850000000000001" customHeight="1" x14ac:dyDescent="0.2">
      <c r="A19" s="1">
        <v>6</v>
      </c>
      <c r="B19" s="3"/>
      <c r="C19" s="3"/>
      <c r="D19" s="3"/>
      <c r="E19" s="3"/>
      <c r="F19" s="3"/>
      <c r="G19" s="8"/>
      <c r="H19" s="9"/>
      <c r="I19" s="10" t="str">
        <f t="shared" ca="1" si="0"/>
        <v/>
      </c>
      <c r="J19" s="11" t="str">
        <f t="shared" ca="1" si="1"/>
        <v/>
      </c>
      <c r="K19" s="10" t="str">
        <f t="shared" ca="1" si="2"/>
        <v/>
      </c>
      <c r="L19" s="12" t="str">
        <f t="shared" ca="1" si="3"/>
        <v/>
      </c>
    </row>
    <row r="20" spans="1:12" ht="17.850000000000001" customHeight="1" x14ac:dyDescent="0.2">
      <c r="A20" s="1">
        <v>7</v>
      </c>
      <c r="B20" s="3"/>
      <c r="C20" s="3"/>
      <c r="D20" s="3"/>
      <c r="E20" s="3"/>
      <c r="F20" s="3"/>
      <c r="G20" s="8"/>
      <c r="H20" s="9"/>
      <c r="I20" s="10" t="str">
        <f t="shared" ca="1" si="0"/>
        <v/>
      </c>
      <c r="J20" s="11" t="str">
        <f t="shared" ca="1" si="1"/>
        <v/>
      </c>
      <c r="K20" s="10" t="str">
        <f t="shared" ca="1" si="2"/>
        <v/>
      </c>
      <c r="L20" s="12" t="str">
        <f t="shared" ca="1" si="3"/>
        <v/>
      </c>
    </row>
    <row r="21" spans="1:12" ht="17.850000000000001" customHeight="1" x14ac:dyDescent="0.2">
      <c r="A21" s="1">
        <v>8</v>
      </c>
      <c r="B21" s="3"/>
      <c r="C21" s="3"/>
      <c r="D21" s="3"/>
      <c r="E21" s="3"/>
      <c r="F21" s="3"/>
      <c r="G21" s="8"/>
      <c r="H21" s="9"/>
      <c r="I21" s="10" t="str">
        <f t="shared" ca="1" si="0"/>
        <v/>
      </c>
      <c r="J21" s="11" t="str">
        <f t="shared" ca="1" si="1"/>
        <v/>
      </c>
      <c r="K21" s="10" t="str">
        <f t="shared" ca="1" si="2"/>
        <v/>
      </c>
      <c r="L21" s="12" t="str">
        <f t="shared" ca="1" si="3"/>
        <v/>
      </c>
    </row>
    <row r="22" spans="1:12" ht="17.850000000000001" customHeight="1" x14ac:dyDescent="0.2">
      <c r="A22" s="1">
        <v>9</v>
      </c>
      <c r="B22" s="3"/>
      <c r="C22" s="3"/>
      <c r="D22" s="3"/>
      <c r="E22" s="3"/>
      <c r="F22" s="3"/>
      <c r="G22" s="8"/>
      <c r="H22" s="9"/>
      <c r="I22" s="10" t="str">
        <f t="shared" ca="1" si="0"/>
        <v/>
      </c>
      <c r="J22" s="11" t="str">
        <f t="shared" ca="1" si="1"/>
        <v/>
      </c>
      <c r="K22" s="10" t="str">
        <f t="shared" ca="1" si="2"/>
        <v/>
      </c>
      <c r="L22" s="12" t="str">
        <f t="shared" ca="1" si="3"/>
        <v/>
      </c>
    </row>
    <row r="23" spans="1:12" ht="17.850000000000001" customHeight="1" x14ac:dyDescent="0.2">
      <c r="A23" s="1">
        <v>10</v>
      </c>
      <c r="B23" s="3"/>
      <c r="C23" s="3"/>
      <c r="D23" s="3"/>
      <c r="E23" s="3"/>
      <c r="F23" s="3"/>
      <c r="G23" s="8"/>
      <c r="H23" s="9"/>
      <c r="I23" s="10" t="str">
        <f t="shared" ca="1" si="0"/>
        <v/>
      </c>
      <c r="J23" s="11" t="str">
        <f t="shared" ca="1" si="1"/>
        <v/>
      </c>
      <c r="K23" s="10" t="str">
        <f t="shared" ca="1" si="2"/>
        <v/>
      </c>
      <c r="L23" s="12" t="str">
        <f t="shared" ca="1" si="3"/>
        <v/>
      </c>
    </row>
    <row r="24" spans="1:12" ht="17.850000000000001" customHeight="1" x14ac:dyDescent="0.2">
      <c r="A24" s="1">
        <v>11</v>
      </c>
      <c r="B24" s="3"/>
      <c r="C24" s="3"/>
      <c r="D24" s="3"/>
      <c r="E24" s="3"/>
      <c r="F24" s="3"/>
      <c r="G24" s="8"/>
      <c r="H24" s="9"/>
      <c r="I24" s="10" t="str">
        <f ca="1">IF(AND(E24&gt;1900,E24&lt;=YEAR(TODAY())-14),6,IF(AND(YEAR(TODAY())-13&lt;=E24,E24&lt;=YEAR(TODAY())-12),5,IF(AND(YEAR(TODAY())-11&lt;=E24,E24&lt;=YEAR(TODAY())-10),4,IF(AND(YEAR(TODAY())-9&lt;=E24,E24&lt;=YEAR(TODAY())-8),3,IF(AND(YEAR(TODAY())-7&lt;=E24,E24&lt;=YEAR(TODAY())-6),2,IF(AND(YEAR(TODAY())-6&lt;=E24,E24&lt;=YEAR(TODAY())-1),1,""))))))</f>
        <v/>
      </c>
      <c r="J24" s="11" t="str">
        <f t="shared" ca="1" si="1"/>
        <v/>
      </c>
      <c r="K24" s="10" t="str">
        <f t="shared" ca="1" si="2"/>
        <v/>
      </c>
      <c r="L24" s="12" t="str">
        <f t="shared" ca="1" si="3"/>
        <v/>
      </c>
    </row>
    <row r="25" spans="1:12" ht="17.850000000000001" customHeight="1" x14ac:dyDescent="0.2">
      <c r="A25" s="1">
        <v>12</v>
      </c>
      <c r="B25" s="3"/>
      <c r="C25" s="3"/>
      <c r="D25" s="3"/>
      <c r="E25" s="3"/>
      <c r="F25" s="3"/>
      <c r="G25" s="8"/>
      <c r="H25" s="9"/>
      <c r="I25" s="10" t="str">
        <f ca="1">IF(AND(E25&gt;1900,E25&lt;=YEAR(TODAY())-14),6,IF(AND(YEAR(TODAY())-13&lt;=E25,E25&lt;=YEAR(TODAY())-12),5,IF(AND(YEAR(TODAY())-11&lt;=E25,E25&lt;=YEAR(TODAY())-10),4,IF(AND(YEAR(TODAY())-9&lt;=E25,E25&lt;=YEAR(TODAY())-8),3,IF(AND(YEAR(TODAY())-7&lt;=E25,E25&lt;=YEAR(TODAY())-6),2,IF(AND(YEAR(TODAY())-6&lt;=E25,E25&lt;=YEAR(TODAY())-1),1,""))))))</f>
        <v/>
      </c>
      <c r="J25" s="11" t="str">
        <f t="shared" ca="1" si="1"/>
        <v/>
      </c>
      <c r="K25" s="10" t="str">
        <f t="shared" ca="1" si="2"/>
        <v/>
      </c>
      <c r="L25" s="12" t="str">
        <f t="shared" ca="1" si="3"/>
        <v/>
      </c>
    </row>
    <row r="26" spans="1:12" ht="17.850000000000001" customHeight="1" x14ac:dyDescent="0.2">
      <c r="A26" s="1">
        <v>13</v>
      </c>
      <c r="B26" s="3"/>
      <c r="C26" s="3"/>
      <c r="D26" s="3"/>
      <c r="E26" s="3"/>
      <c r="F26" s="3"/>
      <c r="G26" s="8"/>
      <c r="H26" s="9"/>
      <c r="I26" s="10" t="str">
        <f t="shared" ca="1" si="0"/>
        <v/>
      </c>
      <c r="J26" s="11" t="str">
        <f t="shared" ca="1" si="1"/>
        <v/>
      </c>
      <c r="K26" s="10" t="str">
        <f t="shared" ca="1" si="2"/>
        <v/>
      </c>
      <c r="L26" s="12" t="str">
        <f t="shared" ca="1" si="3"/>
        <v/>
      </c>
    </row>
    <row r="27" spans="1:12" ht="17.850000000000001" customHeight="1" x14ac:dyDescent="0.2">
      <c r="A27" s="1">
        <v>14</v>
      </c>
      <c r="B27" s="3"/>
      <c r="C27" s="3"/>
      <c r="D27" s="3"/>
      <c r="E27" s="3"/>
      <c r="F27" s="3"/>
      <c r="G27" s="8"/>
      <c r="H27" s="9"/>
      <c r="I27" s="10" t="str">
        <f t="shared" ca="1" si="0"/>
        <v/>
      </c>
      <c r="J27" s="11" t="str">
        <f t="shared" ca="1" si="1"/>
        <v/>
      </c>
      <c r="K27" s="10" t="str">
        <f t="shared" ca="1" si="2"/>
        <v/>
      </c>
      <c r="L27" s="12" t="str">
        <f t="shared" ca="1" si="3"/>
        <v/>
      </c>
    </row>
    <row r="28" spans="1:12" ht="17.850000000000001" customHeight="1" x14ac:dyDescent="0.2">
      <c r="A28" s="1">
        <v>15</v>
      </c>
      <c r="B28" s="3"/>
      <c r="C28" s="3"/>
      <c r="D28" s="3"/>
      <c r="E28" s="3"/>
      <c r="F28" s="3"/>
      <c r="G28" s="8"/>
      <c r="H28" s="9"/>
      <c r="I28" s="10" t="str">
        <f t="shared" ca="1" si="0"/>
        <v/>
      </c>
      <c r="J28" s="11" t="str">
        <f t="shared" ca="1" si="1"/>
        <v/>
      </c>
      <c r="K28" s="10" t="str">
        <f t="shared" ca="1" si="2"/>
        <v/>
      </c>
      <c r="L28" s="12" t="str">
        <f t="shared" ca="1" si="3"/>
        <v/>
      </c>
    </row>
    <row r="29" spans="1:12" ht="17.850000000000001" customHeight="1" x14ac:dyDescent="0.2">
      <c r="A29" s="1">
        <v>16</v>
      </c>
      <c r="B29" s="3"/>
      <c r="C29" s="3"/>
      <c r="D29" s="3"/>
      <c r="E29" s="3"/>
      <c r="F29" s="3"/>
      <c r="G29" s="8"/>
      <c r="H29" s="9"/>
      <c r="I29" s="10" t="str">
        <f t="shared" ca="1" si="0"/>
        <v/>
      </c>
      <c r="J29" s="11" t="str">
        <f t="shared" ca="1" si="1"/>
        <v/>
      </c>
      <c r="K29" s="10" t="str">
        <f t="shared" ca="1" si="2"/>
        <v/>
      </c>
      <c r="L29" s="12" t="str">
        <f t="shared" ca="1" si="3"/>
        <v/>
      </c>
    </row>
    <row r="30" spans="1:12" ht="17.850000000000001" customHeight="1" x14ac:dyDescent="0.2">
      <c r="A30" s="1">
        <v>17</v>
      </c>
      <c r="B30" s="3"/>
      <c r="C30" s="3"/>
      <c r="D30" s="3"/>
      <c r="E30" s="3"/>
      <c r="F30" s="3"/>
      <c r="G30" s="8"/>
      <c r="H30" s="9"/>
      <c r="I30" s="10" t="str">
        <f t="shared" ca="1" si="0"/>
        <v/>
      </c>
      <c r="J30" s="11" t="str">
        <f t="shared" ca="1" si="1"/>
        <v/>
      </c>
      <c r="K30" s="10" t="str">
        <f t="shared" ca="1" si="2"/>
        <v/>
      </c>
      <c r="L30" s="12" t="str">
        <f t="shared" ca="1" si="3"/>
        <v/>
      </c>
    </row>
    <row r="31" spans="1:12" ht="17.850000000000001" customHeight="1" x14ac:dyDescent="0.2">
      <c r="A31" s="1">
        <v>18</v>
      </c>
      <c r="B31" s="3"/>
      <c r="C31" s="3"/>
      <c r="D31" s="3"/>
      <c r="E31" s="3"/>
      <c r="F31" s="3"/>
      <c r="G31" s="8"/>
      <c r="H31" s="9"/>
      <c r="I31" s="10" t="str">
        <f t="shared" ca="1" si="0"/>
        <v/>
      </c>
      <c r="J31" s="11" t="str">
        <f t="shared" ca="1" si="1"/>
        <v/>
      </c>
      <c r="K31" s="10" t="str">
        <f t="shared" ca="1" si="2"/>
        <v/>
      </c>
      <c r="L31" s="12" t="str">
        <f t="shared" ca="1" si="3"/>
        <v/>
      </c>
    </row>
    <row r="32" spans="1:12" ht="17.850000000000001" customHeight="1" x14ac:dyDescent="0.2">
      <c r="A32" s="1">
        <v>19</v>
      </c>
      <c r="B32" s="3"/>
      <c r="C32" s="3"/>
      <c r="D32" s="3"/>
      <c r="E32" s="3"/>
      <c r="F32" s="3"/>
      <c r="G32" s="8"/>
      <c r="H32" s="9"/>
      <c r="I32" s="10" t="str">
        <f t="shared" ca="1" si="0"/>
        <v/>
      </c>
      <c r="J32" s="11" t="str">
        <f t="shared" ca="1" si="1"/>
        <v/>
      </c>
      <c r="K32" s="10" t="str">
        <f t="shared" ca="1" si="2"/>
        <v/>
      </c>
      <c r="L32" s="12" t="str">
        <f t="shared" ca="1" si="3"/>
        <v/>
      </c>
    </row>
    <row r="33" spans="1:12" ht="17.850000000000001" customHeight="1" x14ac:dyDescent="0.2">
      <c r="A33" s="1">
        <v>20</v>
      </c>
      <c r="B33" s="3"/>
      <c r="C33" s="3"/>
      <c r="D33" s="3"/>
      <c r="E33" s="3"/>
      <c r="F33" s="3"/>
      <c r="G33" s="8"/>
      <c r="H33" s="9"/>
      <c r="I33" s="10" t="str">
        <f t="shared" ca="1" si="0"/>
        <v/>
      </c>
      <c r="J33" s="11" t="str">
        <f t="shared" ca="1" si="1"/>
        <v/>
      </c>
      <c r="K33" s="10" t="str">
        <f t="shared" ca="1" si="2"/>
        <v/>
      </c>
      <c r="L33" s="12" t="str">
        <f t="shared" ca="1" si="3"/>
        <v/>
      </c>
    </row>
    <row r="34" spans="1:12" ht="17.850000000000001" customHeight="1" x14ac:dyDescent="0.2">
      <c r="A34" s="1">
        <v>21</v>
      </c>
      <c r="B34" s="3"/>
      <c r="C34" s="3"/>
      <c r="D34" s="3"/>
      <c r="E34" s="3"/>
      <c r="F34" s="3"/>
      <c r="G34" s="8"/>
      <c r="I34" s="10" t="str">
        <f t="shared" ca="1" si="0"/>
        <v/>
      </c>
      <c r="J34" s="11" t="str">
        <f t="shared" ca="1" si="1"/>
        <v/>
      </c>
      <c r="K34" s="10" t="str">
        <f t="shared" ca="1" si="2"/>
        <v/>
      </c>
      <c r="L34" s="12" t="str">
        <f t="shared" ca="1" si="3"/>
        <v/>
      </c>
    </row>
    <row r="35" spans="1:12" ht="17.850000000000001" customHeight="1" x14ac:dyDescent="0.2">
      <c r="A35" s="1">
        <v>22</v>
      </c>
      <c r="B35" s="3"/>
      <c r="C35" s="3"/>
      <c r="D35" s="3"/>
      <c r="E35" s="3"/>
      <c r="F35" s="3"/>
      <c r="G35" s="8"/>
      <c r="I35" s="10" t="str">
        <f t="shared" ca="1" si="0"/>
        <v/>
      </c>
      <c r="J35" s="11" t="str">
        <f t="shared" ca="1" si="1"/>
        <v/>
      </c>
      <c r="K35" s="10" t="str">
        <f t="shared" ca="1" si="2"/>
        <v/>
      </c>
      <c r="L35" s="12" t="str">
        <f t="shared" ca="1" si="3"/>
        <v/>
      </c>
    </row>
    <row r="36" spans="1:12" ht="17.850000000000001" customHeight="1" x14ac:dyDescent="0.2">
      <c r="A36" s="1">
        <v>23</v>
      </c>
      <c r="B36" s="3"/>
      <c r="C36" s="3"/>
      <c r="D36" s="3"/>
      <c r="E36" s="3"/>
      <c r="F36" s="3"/>
      <c r="G36" s="8"/>
      <c r="I36" s="10" t="str">
        <f t="shared" ca="1" si="0"/>
        <v/>
      </c>
      <c r="J36" s="11" t="str">
        <f t="shared" ca="1" si="1"/>
        <v/>
      </c>
      <c r="K36" s="10" t="str">
        <f t="shared" ca="1" si="2"/>
        <v/>
      </c>
      <c r="L36" s="12" t="str">
        <f t="shared" ca="1" si="3"/>
        <v/>
      </c>
    </row>
    <row r="37" spans="1:12" ht="17.850000000000001" customHeight="1" x14ac:dyDescent="0.2">
      <c r="A37" s="1">
        <v>24</v>
      </c>
      <c r="B37" s="3"/>
      <c r="C37" s="3"/>
      <c r="D37" s="3"/>
      <c r="E37" s="3"/>
      <c r="F37" s="3"/>
      <c r="G37" s="8"/>
      <c r="I37" s="10" t="str">
        <f t="shared" ca="1" si="0"/>
        <v/>
      </c>
      <c r="J37" s="11" t="str">
        <f t="shared" ca="1" si="1"/>
        <v/>
      </c>
      <c r="K37" s="10" t="str">
        <f t="shared" ca="1" si="2"/>
        <v/>
      </c>
      <c r="L37" s="12" t="str">
        <f t="shared" ca="1" si="3"/>
        <v/>
      </c>
    </row>
    <row r="38" spans="1:12" ht="17.850000000000001" customHeight="1" x14ac:dyDescent="0.2">
      <c r="A38" s="1">
        <v>25</v>
      </c>
      <c r="B38" s="3"/>
      <c r="C38" s="3"/>
      <c r="D38" s="3"/>
      <c r="E38" s="3"/>
      <c r="F38" s="3"/>
      <c r="G38" s="8"/>
      <c r="I38" s="10" t="str">
        <f t="shared" ca="1" si="0"/>
        <v/>
      </c>
      <c r="J38" s="11" t="str">
        <f t="shared" ca="1" si="1"/>
        <v/>
      </c>
      <c r="K38" s="10" t="str">
        <f t="shared" ca="1" si="2"/>
        <v/>
      </c>
      <c r="L38" s="12" t="str">
        <f t="shared" ca="1" si="3"/>
        <v/>
      </c>
    </row>
    <row r="39" spans="1:12" ht="17.850000000000001" customHeight="1" x14ac:dyDescent="0.2">
      <c r="A39" s="1">
        <v>26</v>
      </c>
      <c r="B39" s="3"/>
      <c r="C39" s="3"/>
      <c r="D39" s="3"/>
      <c r="E39" s="3"/>
      <c r="F39" s="3"/>
      <c r="G39" s="8"/>
      <c r="I39" s="10" t="str">
        <f t="shared" ca="1" si="0"/>
        <v/>
      </c>
      <c r="J39" s="11" t="str">
        <f t="shared" ca="1" si="1"/>
        <v/>
      </c>
      <c r="K39" s="10" t="str">
        <f t="shared" ca="1" si="2"/>
        <v/>
      </c>
      <c r="L39" s="12" t="str">
        <f t="shared" ca="1" si="3"/>
        <v/>
      </c>
    </row>
    <row r="40" spans="1:12" ht="17.850000000000001" customHeight="1" x14ac:dyDescent="0.2">
      <c r="A40" s="1">
        <v>27</v>
      </c>
      <c r="B40" s="3"/>
      <c r="C40" s="3"/>
      <c r="D40" s="3"/>
      <c r="E40" s="3"/>
      <c r="F40" s="3"/>
      <c r="G40" s="8"/>
      <c r="I40" s="10" t="str">
        <f t="shared" ca="1" si="0"/>
        <v/>
      </c>
      <c r="J40" s="11" t="str">
        <f t="shared" ca="1" si="1"/>
        <v/>
      </c>
      <c r="K40" s="10" t="str">
        <f t="shared" ca="1" si="2"/>
        <v/>
      </c>
      <c r="L40" s="12" t="str">
        <f t="shared" ca="1" si="3"/>
        <v/>
      </c>
    </row>
    <row r="41" spans="1:12" ht="17.850000000000001" customHeight="1" x14ac:dyDescent="0.2">
      <c r="A41" s="1">
        <v>28</v>
      </c>
      <c r="B41" s="3"/>
      <c r="C41" s="3"/>
      <c r="D41" s="3"/>
      <c r="E41" s="3"/>
      <c r="F41" s="3"/>
      <c r="G41" s="8"/>
      <c r="I41" s="10" t="str">
        <f t="shared" ca="1" si="0"/>
        <v/>
      </c>
      <c r="J41" s="11" t="str">
        <f t="shared" ca="1" si="1"/>
        <v/>
      </c>
      <c r="K41" s="10" t="str">
        <f t="shared" ca="1" si="2"/>
        <v/>
      </c>
      <c r="L41" s="12" t="str">
        <f t="shared" ca="1" si="3"/>
        <v/>
      </c>
    </row>
    <row r="42" spans="1:12" ht="17.850000000000001" customHeight="1" x14ac:dyDescent="0.2">
      <c r="A42" s="1">
        <v>29</v>
      </c>
      <c r="B42" s="3"/>
      <c r="C42" s="3"/>
      <c r="D42" s="3"/>
      <c r="E42" s="3"/>
      <c r="F42" s="3"/>
      <c r="G42" s="8"/>
      <c r="I42" s="10" t="str">
        <f t="shared" ca="1" si="0"/>
        <v/>
      </c>
      <c r="J42" s="11" t="str">
        <f t="shared" ca="1" si="1"/>
        <v/>
      </c>
      <c r="K42" s="10" t="str">
        <f t="shared" ca="1" si="2"/>
        <v/>
      </c>
      <c r="L42" s="12" t="str">
        <f t="shared" ca="1" si="3"/>
        <v/>
      </c>
    </row>
    <row r="43" spans="1:12" ht="17.850000000000001" customHeight="1" x14ac:dyDescent="0.2">
      <c r="A43" s="1">
        <v>30</v>
      </c>
      <c r="B43" s="3"/>
      <c r="C43" s="3"/>
      <c r="D43" s="3"/>
      <c r="E43" s="3"/>
      <c r="F43" s="3"/>
      <c r="G43" s="8"/>
      <c r="I43" s="10" t="str">
        <f t="shared" ca="1" si="0"/>
        <v/>
      </c>
      <c r="J43" s="11" t="str">
        <f t="shared" ca="1" si="1"/>
        <v/>
      </c>
      <c r="K43" s="10" t="str">
        <f t="shared" ca="1" si="2"/>
        <v/>
      </c>
      <c r="L43" s="12" t="str">
        <f t="shared" ca="1" si="3"/>
        <v/>
      </c>
    </row>
    <row r="44" spans="1:12" ht="17.850000000000001" customHeight="1" x14ac:dyDescent="0.2">
      <c r="A44" s="1">
        <v>31</v>
      </c>
      <c r="B44" s="3"/>
      <c r="C44" s="3"/>
      <c r="D44" s="3"/>
      <c r="E44" s="3"/>
      <c r="F44" s="3"/>
      <c r="G44" s="8"/>
      <c r="I44" s="10" t="str">
        <f t="shared" ca="1" si="0"/>
        <v/>
      </c>
      <c r="J44" s="11" t="str">
        <f t="shared" ca="1" si="1"/>
        <v/>
      </c>
      <c r="K44" s="10" t="str">
        <f t="shared" ca="1" si="2"/>
        <v/>
      </c>
      <c r="L44" s="12" t="str">
        <f t="shared" ca="1" si="3"/>
        <v/>
      </c>
    </row>
    <row r="45" spans="1:12" ht="17.850000000000001" customHeight="1" x14ac:dyDescent="0.2">
      <c r="A45" s="1">
        <v>32</v>
      </c>
      <c r="B45" s="3"/>
      <c r="C45" s="3"/>
      <c r="D45" s="3"/>
      <c r="E45" s="3"/>
      <c r="F45" s="3"/>
      <c r="G45" s="8"/>
      <c r="I45" s="10" t="str">
        <f t="shared" ca="1" si="0"/>
        <v/>
      </c>
      <c r="J45" s="11" t="str">
        <f t="shared" ca="1" si="1"/>
        <v/>
      </c>
      <c r="K45" s="10" t="str">
        <f t="shared" ca="1" si="2"/>
        <v/>
      </c>
      <c r="L45" s="12" t="str">
        <f t="shared" ca="1" si="3"/>
        <v/>
      </c>
    </row>
    <row r="46" spans="1:12" ht="17.850000000000001" customHeight="1" x14ac:dyDescent="0.2">
      <c r="A46" s="1">
        <v>33</v>
      </c>
      <c r="B46" s="3"/>
      <c r="C46" s="3"/>
      <c r="D46" s="3"/>
      <c r="E46" s="3"/>
      <c r="F46" s="3"/>
      <c r="G46" s="8"/>
      <c r="I46" s="10" t="str">
        <f t="shared" ref="I46:I77" ca="1" si="4">IF(AND(E46&gt;1900,E46&lt;=YEAR(TODAY())-14),6,IF(AND(YEAR(TODAY())-13&lt;=E46,E46&lt;=YEAR(TODAY())-12),5,IF(AND(YEAR(TODAY())-11&lt;=E46,E46&lt;=YEAR(TODAY())-10),4,IF(AND(YEAR(TODAY())-9&lt;=E46,E46&lt;=YEAR(TODAY())-8),3,IF(AND(YEAR(TODAY())-7&lt;=E46,E46&lt;=YEAR(TODAY())-6),2,IF(AND(YEAR(TODAY())-6&lt;=E46,E46&lt;=YEAR(TODAY())-1),1,""))))))</f>
        <v/>
      </c>
      <c r="J46" s="11" t="str">
        <f t="shared" ref="J46:J77" ca="1" si="5">IF(I46=1,"400m Bambinilauf",IF(I46=2,"800m-Lauf Schüler U8",IF(I46=3,"1000m-Lauf Schüler U10",IF(I46=4,"1000m-Lauf Schüler U12",IF(I46=5,"1000m-Lauf Schüler U14",IF(I46=6,"5 km Novesia-Runde",""))))))</f>
        <v/>
      </c>
      <c r="K46" s="10" t="str">
        <f t="shared" ca="1" si="2"/>
        <v/>
      </c>
      <c r="L46" s="12" t="str">
        <f t="shared" ca="1" si="3"/>
        <v/>
      </c>
    </row>
    <row r="47" spans="1:12" ht="17.850000000000001" customHeight="1" x14ac:dyDescent="0.2">
      <c r="A47" s="1">
        <v>34</v>
      </c>
      <c r="B47" s="3"/>
      <c r="C47" s="3"/>
      <c r="D47" s="3"/>
      <c r="E47" s="3"/>
      <c r="F47" s="3"/>
      <c r="G47" s="8"/>
      <c r="I47" s="10" t="str">
        <f t="shared" ca="1" si="4"/>
        <v/>
      </c>
      <c r="J47" s="11" t="str">
        <f t="shared" ca="1" si="5"/>
        <v/>
      </c>
      <c r="K47" s="10" t="str">
        <f t="shared" ca="1" si="2"/>
        <v/>
      </c>
      <c r="L47" s="12" t="str">
        <f t="shared" ca="1" si="3"/>
        <v/>
      </c>
    </row>
    <row r="48" spans="1:12" ht="17.850000000000001" customHeight="1" x14ac:dyDescent="0.2">
      <c r="A48" s="1">
        <v>35</v>
      </c>
      <c r="B48" s="3"/>
      <c r="C48" s="3"/>
      <c r="D48" s="3"/>
      <c r="E48" s="3"/>
      <c r="F48" s="3"/>
      <c r="G48" s="8"/>
      <c r="I48" s="10" t="str">
        <f t="shared" ca="1" si="4"/>
        <v/>
      </c>
      <c r="J48" s="11" t="str">
        <f t="shared" ca="1" si="5"/>
        <v/>
      </c>
      <c r="K48" s="10" t="str">
        <f t="shared" ca="1" si="2"/>
        <v/>
      </c>
      <c r="L48" s="12" t="str">
        <f t="shared" ca="1" si="3"/>
        <v/>
      </c>
    </row>
    <row r="49" spans="1:12" ht="17.850000000000001" customHeight="1" x14ac:dyDescent="0.2">
      <c r="A49" s="1">
        <v>36</v>
      </c>
      <c r="B49" s="3"/>
      <c r="C49" s="3"/>
      <c r="D49" s="3"/>
      <c r="E49" s="3"/>
      <c r="F49" s="3"/>
      <c r="G49" s="8"/>
      <c r="I49" s="10" t="str">
        <f t="shared" ca="1" si="4"/>
        <v/>
      </c>
      <c r="J49" s="11" t="str">
        <f t="shared" ca="1" si="5"/>
        <v/>
      </c>
      <c r="K49" s="10" t="str">
        <f t="shared" ca="1" si="2"/>
        <v/>
      </c>
      <c r="L49" s="12" t="str">
        <f t="shared" ca="1" si="3"/>
        <v/>
      </c>
    </row>
    <row r="50" spans="1:12" ht="17.850000000000001" customHeight="1" x14ac:dyDescent="0.2">
      <c r="A50" s="1">
        <v>37</v>
      </c>
      <c r="B50" s="3"/>
      <c r="C50" s="3"/>
      <c r="D50" s="3"/>
      <c r="E50" s="3"/>
      <c r="F50" s="3"/>
      <c r="G50" s="8"/>
      <c r="I50" s="10" t="str">
        <f t="shared" ca="1" si="4"/>
        <v/>
      </c>
      <c r="J50" s="11" t="str">
        <f t="shared" ca="1" si="5"/>
        <v/>
      </c>
      <c r="K50" s="10" t="str">
        <f t="shared" ca="1" si="2"/>
        <v/>
      </c>
      <c r="L50" s="12" t="str">
        <f t="shared" ca="1" si="3"/>
        <v/>
      </c>
    </row>
    <row r="51" spans="1:12" ht="17.850000000000001" customHeight="1" x14ac:dyDescent="0.2">
      <c r="A51" s="1">
        <v>38</v>
      </c>
      <c r="B51" s="3"/>
      <c r="C51" s="3"/>
      <c r="D51" s="3"/>
      <c r="E51" s="3"/>
      <c r="F51" s="3"/>
      <c r="G51" s="8"/>
      <c r="I51" s="10" t="str">
        <f t="shared" ca="1" si="4"/>
        <v/>
      </c>
      <c r="J51" s="11" t="str">
        <f t="shared" ca="1" si="5"/>
        <v/>
      </c>
      <c r="K51" s="10" t="str">
        <f t="shared" ca="1" si="2"/>
        <v/>
      </c>
      <c r="L51" s="12" t="str">
        <f t="shared" ca="1" si="3"/>
        <v/>
      </c>
    </row>
    <row r="52" spans="1:12" ht="17.850000000000001" customHeight="1" x14ac:dyDescent="0.2">
      <c r="A52" s="1">
        <v>39</v>
      </c>
      <c r="B52" s="3"/>
      <c r="C52" s="3"/>
      <c r="D52" s="3"/>
      <c r="E52" s="3"/>
      <c r="F52" s="3"/>
      <c r="G52" s="8"/>
      <c r="I52" s="10" t="str">
        <f t="shared" ca="1" si="4"/>
        <v/>
      </c>
      <c r="J52" s="11" t="str">
        <f t="shared" ca="1" si="5"/>
        <v/>
      </c>
      <c r="K52" s="10" t="str">
        <f t="shared" ca="1" si="2"/>
        <v/>
      </c>
      <c r="L52" s="12" t="str">
        <f t="shared" ca="1" si="3"/>
        <v/>
      </c>
    </row>
    <row r="53" spans="1:12" ht="17.850000000000001" customHeight="1" x14ac:dyDescent="0.2">
      <c r="A53" s="1">
        <v>40</v>
      </c>
      <c r="B53" s="3"/>
      <c r="C53" s="3"/>
      <c r="D53" s="3"/>
      <c r="E53" s="3"/>
      <c r="F53" s="3"/>
      <c r="G53" s="8"/>
      <c r="I53" s="10" t="str">
        <f t="shared" ca="1" si="4"/>
        <v/>
      </c>
      <c r="J53" s="11" t="str">
        <f t="shared" ca="1" si="5"/>
        <v/>
      </c>
      <c r="K53" s="10" t="str">
        <f t="shared" ca="1" si="2"/>
        <v/>
      </c>
      <c r="L53" s="12" t="str">
        <f t="shared" ca="1" si="3"/>
        <v/>
      </c>
    </row>
    <row r="54" spans="1:12" ht="17.850000000000001" customHeight="1" x14ac:dyDescent="0.2">
      <c r="A54" s="1">
        <v>41</v>
      </c>
      <c r="B54" s="3"/>
      <c r="C54" s="3"/>
      <c r="D54" s="3"/>
      <c r="E54" s="3"/>
      <c r="F54" s="3"/>
      <c r="G54" s="8"/>
      <c r="I54" s="10" t="str">
        <f t="shared" ca="1" si="4"/>
        <v/>
      </c>
      <c r="J54" s="11" t="str">
        <f t="shared" ca="1" si="5"/>
        <v/>
      </c>
      <c r="K54" s="10" t="str">
        <f t="shared" ca="1" si="2"/>
        <v/>
      </c>
      <c r="L54" s="12" t="str">
        <f t="shared" ca="1" si="3"/>
        <v/>
      </c>
    </row>
    <row r="55" spans="1:12" ht="17.850000000000001" customHeight="1" x14ac:dyDescent="0.2">
      <c r="A55" s="1">
        <v>42</v>
      </c>
      <c r="B55" s="3"/>
      <c r="C55" s="3"/>
      <c r="D55" s="3"/>
      <c r="E55" s="3"/>
      <c r="F55" s="3"/>
      <c r="G55" s="8"/>
      <c r="I55" s="10" t="str">
        <f t="shared" ca="1" si="4"/>
        <v/>
      </c>
      <c r="J55" s="11" t="str">
        <f t="shared" ca="1" si="5"/>
        <v/>
      </c>
      <c r="K55" s="10" t="str">
        <f t="shared" ca="1" si="2"/>
        <v/>
      </c>
      <c r="L55" s="12" t="str">
        <f t="shared" ca="1" si="3"/>
        <v/>
      </c>
    </row>
    <row r="56" spans="1:12" ht="17.850000000000001" customHeight="1" x14ac:dyDescent="0.2">
      <c r="A56" s="1">
        <v>43</v>
      </c>
      <c r="B56" s="3"/>
      <c r="C56" s="3"/>
      <c r="D56" s="3"/>
      <c r="E56" s="3"/>
      <c r="F56" s="3"/>
      <c r="G56" s="8"/>
      <c r="I56" s="10" t="str">
        <f t="shared" ca="1" si="4"/>
        <v/>
      </c>
      <c r="J56" s="11" t="str">
        <f t="shared" ca="1" si="5"/>
        <v/>
      </c>
      <c r="K56" s="10" t="str">
        <f t="shared" ca="1" si="2"/>
        <v/>
      </c>
      <c r="L56" s="12" t="str">
        <f t="shared" ca="1" si="3"/>
        <v/>
      </c>
    </row>
    <row r="57" spans="1:12" ht="17.850000000000001" customHeight="1" x14ac:dyDescent="0.2">
      <c r="A57" s="1">
        <v>44</v>
      </c>
      <c r="B57" s="3"/>
      <c r="C57" s="3"/>
      <c r="D57" s="3"/>
      <c r="E57" s="3"/>
      <c r="F57" s="3"/>
      <c r="G57" s="8"/>
      <c r="I57" s="10" t="str">
        <f t="shared" ca="1" si="4"/>
        <v/>
      </c>
      <c r="J57" s="11" t="str">
        <f t="shared" ca="1" si="5"/>
        <v/>
      </c>
      <c r="K57" s="10" t="str">
        <f t="shared" ca="1" si="2"/>
        <v/>
      </c>
      <c r="L57" s="12" t="str">
        <f t="shared" ca="1" si="3"/>
        <v/>
      </c>
    </row>
    <row r="58" spans="1:12" ht="17.850000000000001" customHeight="1" x14ac:dyDescent="0.2">
      <c r="A58" s="1">
        <v>45</v>
      </c>
      <c r="B58" s="3"/>
      <c r="C58" s="3"/>
      <c r="D58" s="3"/>
      <c r="E58" s="3"/>
      <c r="F58" s="3"/>
      <c r="G58" s="8"/>
      <c r="I58" s="10" t="str">
        <f t="shared" ca="1" si="4"/>
        <v/>
      </c>
      <c r="J58" s="11" t="str">
        <f t="shared" ca="1" si="5"/>
        <v/>
      </c>
      <c r="K58" s="10" t="str">
        <f t="shared" ca="1" si="2"/>
        <v/>
      </c>
      <c r="L58" s="12" t="str">
        <f t="shared" ca="1" si="3"/>
        <v/>
      </c>
    </row>
    <row r="59" spans="1:12" ht="17.850000000000001" customHeight="1" x14ac:dyDescent="0.2">
      <c r="A59" s="1">
        <v>46</v>
      </c>
      <c r="B59" s="3"/>
      <c r="C59" s="3"/>
      <c r="D59" s="3"/>
      <c r="E59" s="3"/>
      <c r="F59" s="3"/>
      <c r="G59" s="8"/>
      <c r="I59" s="10" t="str">
        <f t="shared" ca="1" si="4"/>
        <v/>
      </c>
      <c r="J59" s="11" t="str">
        <f t="shared" ca="1" si="5"/>
        <v/>
      </c>
      <c r="K59" s="10" t="str">
        <f t="shared" ca="1" si="2"/>
        <v/>
      </c>
      <c r="L59" s="12" t="str">
        <f t="shared" ca="1" si="3"/>
        <v/>
      </c>
    </row>
    <row r="60" spans="1:12" ht="17.850000000000001" customHeight="1" x14ac:dyDescent="0.2">
      <c r="A60" s="1">
        <v>47</v>
      </c>
      <c r="B60" s="3"/>
      <c r="C60" s="3"/>
      <c r="D60" s="3"/>
      <c r="E60" s="3"/>
      <c r="F60" s="3"/>
      <c r="G60" s="8"/>
      <c r="I60" s="10" t="str">
        <f t="shared" ca="1" si="4"/>
        <v/>
      </c>
      <c r="J60" s="11" t="str">
        <f t="shared" ca="1" si="5"/>
        <v/>
      </c>
      <c r="K60" s="10" t="str">
        <f t="shared" ca="1" si="2"/>
        <v/>
      </c>
      <c r="L60" s="12" t="str">
        <f t="shared" ca="1" si="3"/>
        <v/>
      </c>
    </row>
    <row r="61" spans="1:12" ht="17.850000000000001" customHeight="1" x14ac:dyDescent="0.2">
      <c r="A61" s="1">
        <v>48</v>
      </c>
      <c r="B61" s="3"/>
      <c r="C61" s="3"/>
      <c r="D61" s="3"/>
      <c r="E61" s="3"/>
      <c r="F61" s="3"/>
      <c r="G61" s="8"/>
      <c r="I61" s="10" t="str">
        <f t="shared" ca="1" si="4"/>
        <v/>
      </c>
      <c r="J61" s="11" t="str">
        <f t="shared" ca="1" si="5"/>
        <v/>
      </c>
      <c r="K61" s="10" t="str">
        <f t="shared" ca="1" si="2"/>
        <v/>
      </c>
      <c r="L61" s="12" t="str">
        <f t="shared" ca="1" si="3"/>
        <v/>
      </c>
    </row>
    <row r="62" spans="1:12" ht="17.850000000000001" customHeight="1" x14ac:dyDescent="0.2">
      <c r="A62" s="1">
        <v>49</v>
      </c>
      <c r="B62" s="3"/>
      <c r="C62" s="3"/>
      <c r="D62" s="3"/>
      <c r="E62" s="3"/>
      <c r="F62" s="3"/>
      <c r="G62" s="8"/>
      <c r="I62" s="10" t="str">
        <f t="shared" ca="1" si="4"/>
        <v/>
      </c>
      <c r="J62" s="11" t="str">
        <f t="shared" ca="1" si="5"/>
        <v/>
      </c>
      <c r="K62" s="10" t="str">
        <f t="shared" ca="1" si="2"/>
        <v/>
      </c>
      <c r="L62" s="12" t="str">
        <f t="shared" ca="1" si="3"/>
        <v/>
      </c>
    </row>
    <row r="63" spans="1:12" ht="17.850000000000001" customHeight="1" x14ac:dyDescent="0.2">
      <c r="A63" s="1">
        <v>50</v>
      </c>
      <c r="B63" s="3"/>
      <c r="C63" s="3"/>
      <c r="D63" s="3"/>
      <c r="E63" s="3"/>
      <c r="F63" s="3"/>
      <c r="G63" s="8"/>
      <c r="I63" s="10" t="str">
        <f t="shared" ca="1" si="4"/>
        <v/>
      </c>
      <c r="J63" s="11" t="str">
        <f t="shared" ca="1" si="5"/>
        <v/>
      </c>
      <c r="K63" s="10" t="str">
        <f t="shared" ca="1" si="2"/>
        <v/>
      </c>
      <c r="L63" s="12" t="str">
        <f t="shared" ca="1" si="3"/>
        <v/>
      </c>
    </row>
    <row r="64" spans="1:12" ht="17.850000000000001" customHeight="1" x14ac:dyDescent="0.2">
      <c r="A64" s="1">
        <v>51</v>
      </c>
      <c r="B64" s="3"/>
      <c r="C64" s="3"/>
      <c r="D64" s="3"/>
      <c r="E64" s="3"/>
      <c r="F64" s="3"/>
      <c r="G64" s="8"/>
      <c r="I64" s="10" t="str">
        <f t="shared" ca="1" si="4"/>
        <v/>
      </c>
      <c r="J64" s="11" t="str">
        <f t="shared" ca="1" si="5"/>
        <v/>
      </c>
      <c r="K64" s="10" t="str">
        <f t="shared" ca="1" si="2"/>
        <v/>
      </c>
      <c r="L64" s="12" t="str">
        <f t="shared" ca="1" si="3"/>
        <v/>
      </c>
    </row>
    <row r="65" spans="1:12" ht="17.850000000000001" customHeight="1" x14ac:dyDescent="0.2">
      <c r="A65" s="1">
        <v>52</v>
      </c>
      <c r="B65" s="3"/>
      <c r="C65" s="3"/>
      <c r="D65" s="3"/>
      <c r="E65" s="3"/>
      <c r="F65" s="3"/>
      <c r="G65" s="8"/>
      <c r="I65" s="10" t="str">
        <f t="shared" ca="1" si="4"/>
        <v/>
      </c>
      <c r="J65" s="11" t="str">
        <f t="shared" ca="1" si="5"/>
        <v/>
      </c>
      <c r="K65" s="10" t="str">
        <f t="shared" ca="1" si="2"/>
        <v/>
      </c>
      <c r="L65" s="12" t="str">
        <f t="shared" ca="1" si="3"/>
        <v/>
      </c>
    </row>
    <row r="66" spans="1:12" ht="17.850000000000001" customHeight="1" x14ac:dyDescent="0.2">
      <c r="A66" s="1">
        <v>53</v>
      </c>
      <c r="B66" s="3"/>
      <c r="C66" s="3"/>
      <c r="D66" s="3"/>
      <c r="E66" s="3"/>
      <c r="F66" s="3"/>
      <c r="G66" s="8"/>
      <c r="I66" s="10" t="str">
        <f t="shared" ca="1" si="4"/>
        <v/>
      </c>
      <c r="J66" s="11" t="str">
        <f t="shared" ca="1" si="5"/>
        <v/>
      </c>
      <c r="K66" s="10" t="str">
        <f t="shared" ca="1" si="2"/>
        <v/>
      </c>
      <c r="L66" s="12" t="str">
        <f t="shared" ca="1" si="3"/>
        <v/>
      </c>
    </row>
    <row r="67" spans="1:12" ht="17.850000000000001" customHeight="1" x14ac:dyDescent="0.2">
      <c r="A67" s="1">
        <v>54</v>
      </c>
      <c r="B67" s="3"/>
      <c r="C67" s="3"/>
      <c r="D67" s="3"/>
      <c r="E67" s="3"/>
      <c r="F67" s="3"/>
      <c r="G67" s="8"/>
      <c r="I67" s="10" t="str">
        <f t="shared" ca="1" si="4"/>
        <v/>
      </c>
      <c r="J67" s="11" t="str">
        <f t="shared" ca="1" si="5"/>
        <v/>
      </c>
      <c r="K67" s="10" t="str">
        <f t="shared" ca="1" si="2"/>
        <v/>
      </c>
      <c r="L67" s="12" t="str">
        <f t="shared" ca="1" si="3"/>
        <v/>
      </c>
    </row>
    <row r="68" spans="1:12" ht="17.850000000000001" customHeight="1" x14ac:dyDescent="0.2">
      <c r="A68" s="1">
        <v>55</v>
      </c>
      <c r="B68" s="3"/>
      <c r="C68" s="3"/>
      <c r="D68" s="3"/>
      <c r="E68" s="3"/>
      <c r="F68" s="3"/>
      <c r="G68" s="8"/>
      <c r="I68" s="10" t="str">
        <f t="shared" ca="1" si="4"/>
        <v/>
      </c>
      <c r="J68" s="11" t="str">
        <f t="shared" ca="1" si="5"/>
        <v/>
      </c>
      <c r="K68" s="10" t="str">
        <f t="shared" ca="1" si="2"/>
        <v/>
      </c>
      <c r="L68" s="12" t="str">
        <f t="shared" ca="1" si="3"/>
        <v/>
      </c>
    </row>
    <row r="69" spans="1:12" ht="17.850000000000001" customHeight="1" x14ac:dyDescent="0.2">
      <c r="A69" s="1">
        <v>56</v>
      </c>
      <c r="B69" s="3"/>
      <c r="C69" s="3"/>
      <c r="D69" s="3"/>
      <c r="E69" s="3"/>
      <c r="F69" s="3"/>
      <c r="G69" s="8"/>
      <c r="I69" s="10" t="str">
        <f t="shared" ca="1" si="4"/>
        <v/>
      </c>
      <c r="J69" s="11" t="str">
        <f t="shared" ca="1" si="5"/>
        <v/>
      </c>
      <c r="K69" s="10" t="str">
        <f t="shared" ca="1" si="2"/>
        <v/>
      </c>
      <c r="L69" s="12" t="str">
        <f t="shared" ca="1" si="3"/>
        <v/>
      </c>
    </row>
    <row r="70" spans="1:12" ht="17.850000000000001" customHeight="1" x14ac:dyDescent="0.2">
      <c r="A70" s="1">
        <v>57</v>
      </c>
      <c r="B70" s="3"/>
      <c r="C70" s="3"/>
      <c r="D70" s="3"/>
      <c r="E70" s="3"/>
      <c r="F70" s="3"/>
      <c r="G70" s="8"/>
      <c r="I70" s="10" t="str">
        <f t="shared" ca="1" si="4"/>
        <v/>
      </c>
      <c r="J70" s="11" t="str">
        <f t="shared" ca="1" si="5"/>
        <v/>
      </c>
      <c r="K70" s="10" t="str">
        <f t="shared" ca="1" si="2"/>
        <v/>
      </c>
      <c r="L70" s="12" t="str">
        <f t="shared" ca="1" si="3"/>
        <v/>
      </c>
    </row>
    <row r="71" spans="1:12" ht="17.850000000000001" customHeight="1" x14ac:dyDescent="0.2">
      <c r="A71" s="1">
        <v>58</v>
      </c>
      <c r="B71" s="3"/>
      <c r="C71" s="3"/>
      <c r="D71" s="3"/>
      <c r="E71" s="3"/>
      <c r="F71" s="3"/>
      <c r="G71" s="8"/>
      <c r="I71" s="10" t="str">
        <f t="shared" ca="1" si="4"/>
        <v/>
      </c>
      <c r="J71" s="11" t="str">
        <f t="shared" ca="1" si="5"/>
        <v/>
      </c>
      <c r="K71" s="10" t="str">
        <f t="shared" ca="1" si="2"/>
        <v/>
      </c>
      <c r="L71" s="12" t="str">
        <f t="shared" ca="1" si="3"/>
        <v/>
      </c>
    </row>
    <row r="72" spans="1:12" ht="17.850000000000001" customHeight="1" x14ac:dyDescent="0.2">
      <c r="A72" s="1">
        <v>59</v>
      </c>
      <c r="B72" s="3"/>
      <c r="C72" s="3"/>
      <c r="D72" s="3"/>
      <c r="E72" s="3"/>
      <c r="F72" s="3"/>
      <c r="G72" s="8"/>
      <c r="I72" s="10" t="str">
        <f t="shared" ca="1" si="4"/>
        <v/>
      </c>
      <c r="J72" s="11" t="str">
        <f t="shared" ca="1" si="5"/>
        <v/>
      </c>
      <c r="K72" s="10" t="str">
        <f t="shared" ca="1" si="2"/>
        <v/>
      </c>
      <c r="L72" s="12" t="str">
        <f t="shared" ca="1" si="3"/>
        <v/>
      </c>
    </row>
    <row r="73" spans="1:12" ht="17.850000000000001" customHeight="1" x14ac:dyDescent="0.2">
      <c r="A73" s="1">
        <v>60</v>
      </c>
      <c r="B73" s="3"/>
      <c r="C73" s="3"/>
      <c r="D73" s="3"/>
      <c r="E73" s="3"/>
      <c r="F73" s="3"/>
      <c r="G73" s="8"/>
      <c r="I73" s="10" t="str">
        <f t="shared" ca="1" si="4"/>
        <v/>
      </c>
      <c r="J73" s="11" t="str">
        <f t="shared" ca="1" si="5"/>
        <v/>
      </c>
      <c r="K73" s="10" t="str">
        <f t="shared" ca="1" si="2"/>
        <v/>
      </c>
      <c r="L73" s="12" t="str">
        <f t="shared" ca="1" si="3"/>
        <v/>
      </c>
    </row>
    <row r="74" spans="1:12" ht="17.850000000000001" customHeight="1" x14ac:dyDescent="0.2">
      <c r="A74" s="1">
        <v>61</v>
      </c>
      <c r="B74" s="3"/>
      <c r="C74" s="3"/>
      <c r="D74" s="3"/>
      <c r="E74" s="3"/>
      <c r="F74" s="3"/>
      <c r="G74" s="8"/>
      <c r="I74" s="10" t="str">
        <f t="shared" ca="1" si="4"/>
        <v/>
      </c>
      <c r="J74" s="11" t="str">
        <f t="shared" ca="1" si="5"/>
        <v/>
      </c>
      <c r="K74" s="10" t="str">
        <f t="shared" ca="1" si="2"/>
        <v/>
      </c>
      <c r="L74" s="12" t="str">
        <f t="shared" ca="1" si="3"/>
        <v/>
      </c>
    </row>
    <row r="75" spans="1:12" ht="17.850000000000001" customHeight="1" x14ac:dyDescent="0.2">
      <c r="A75" s="1">
        <v>62</v>
      </c>
      <c r="B75" s="3"/>
      <c r="C75" s="3"/>
      <c r="D75" s="3"/>
      <c r="E75" s="3"/>
      <c r="F75" s="3"/>
      <c r="G75" s="8"/>
      <c r="I75" s="10" t="str">
        <f t="shared" ca="1" si="4"/>
        <v/>
      </c>
      <c r="J75" s="11" t="str">
        <f t="shared" ca="1" si="5"/>
        <v/>
      </c>
      <c r="K75" s="10" t="str">
        <f t="shared" ca="1" si="2"/>
        <v/>
      </c>
      <c r="L75" s="12" t="str">
        <f t="shared" ca="1" si="3"/>
        <v/>
      </c>
    </row>
    <row r="76" spans="1:12" ht="17.850000000000001" customHeight="1" x14ac:dyDescent="0.2">
      <c r="A76" s="1">
        <v>63</v>
      </c>
      <c r="B76" s="3"/>
      <c r="C76" s="3"/>
      <c r="D76" s="3"/>
      <c r="E76" s="3"/>
      <c r="F76" s="3"/>
      <c r="G76" s="8"/>
      <c r="I76" s="10" t="str">
        <f t="shared" ca="1" si="4"/>
        <v/>
      </c>
      <c r="J76" s="11" t="str">
        <f t="shared" ca="1" si="5"/>
        <v/>
      </c>
      <c r="K76" s="10" t="str">
        <f t="shared" ca="1" si="2"/>
        <v/>
      </c>
      <c r="L76" s="12" t="str">
        <f t="shared" ca="1" si="3"/>
        <v/>
      </c>
    </row>
    <row r="77" spans="1:12" ht="17.850000000000001" customHeight="1" x14ac:dyDescent="0.2">
      <c r="A77" s="1">
        <v>64</v>
      </c>
      <c r="B77" s="3"/>
      <c r="C77" s="3"/>
      <c r="D77" s="3"/>
      <c r="E77" s="3"/>
      <c r="F77" s="3"/>
      <c r="G77" s="8"/>
      <c r="I77" s="10" t="str">
        <f t="shared" ca="1" si="4"/>
        <v/>
      </c>
      <c r="J77" s="11" t="str">
        <f t="shared" ca="1" si="5"/>
        <v/>
      </c>
      <c r="K77" s="10" t="str">
        <f t="shared" ca="1" si="2"/>
        <v/>
      </c>
      <c r="L77" s="12" t="str">
        <f t="shared" ca="1" si="3"/>
        <v/>
      </c>
    </row>
    <row r="78" spans="1:12" ht="17.850000000000001" customHeight="1" x14ac:dyDescent="0.2">
      <c r="A78" s="1">
        <v>65</v>
      </c>
      <c r="B78" s="3"/>
      <c r="C78" s="3"/>
      <c r="D78" s="3"/>
      <c r="E78" s="3"/>
      <c r="F78" s="3"/>
      <c r="G78" s="8"/>
      <c r="I78" s="10" t="str">
        <f t="shared" ref="I78:I113" ca="1" si="6">IF(AND(E78&gt;1900,E78&lt;=YEAR(TODAY())-14),6,IF(AND(YEAR(TODAY())-13&lt;=E78,E78&lt;=YEAR(TODAY())-12),5,IF(AND(YEAR(TODAY())-11&lt;=E78,E78&lt;=YEAR(TODAY())-10),4,IF(AND(YEAR(TODAY())-9&lt;=E78,E78&lt;=YEAR(TODAY())-8),3,IF(AND(YEAR(TODAY())-7&lt;=E78,E78&lt;=YEAR(TODAY())-6),2,IF(AND(YEAR(TODAY())-6&lt;=E78,E78&lt;=YEAR(TODAY())-1),1,""))))))</f>
        <v/>
      </c>
      <c r="J78" s="11" t="str">
        <f t="shared" ref="J78:J109" ca="1" si="7">IF(I78=1,"400m Bambinilauf",IF(I78=2,"800m-Lauf Schüler U8",IF(I78=3,"1000m-Lauf Schüler U10",IF(I78=4,"1000m-Lauf Schüler U12",IF(I78=5,"1000m-Lauf Schüler U14",IF(I78=6,"5 km Novesia-Runde",""))))))</f>
        <v/>
      </c>
      <c r="K78" s="10" t="str">
        <f t="shared" ca="1" si="2"/>
        <v/>
      </c>
      <c r="L78" s="12" t="str">
        <f t="shared" ca="1" si="3"/>
        <v/>
      </c>
    </row>
    <row r="79" spans="1:12" ht="17.850000000000001" customHeight="1" x14ac:dyDescent="0.2">
      <c r="A79" s="1">
        <v>66</v>
      </c>
      <c r="B79" s="3"/>
      <c r="C79" s="3"/>
      <c r="D79" s="3"/>
      <c r="E79" s="3"/>
      <c r="F79" s="3"/>
      <c r="G79" s="8"/>
      <c r="I79" s="10" t="str">
        <f t="shared" ca="1" si="6"/>
        <v/>
      </c>
      <c r="J79" s="11" t="str">
        <f t="shared" ca="1" si="7"/>
        <v/>
      </c>
      <c r="K79" s="10" t="str">
        <f t="shared" ref="K79:K113" ca="1" si="8">IF(I79=1,"11:30 Uhr",IF(I79=2,"11:50 Uhr",IF(I79=3,"12:10 Uhr",IF(I79=4,"12:25 Uhr",IF(I79=5,"12:35 Uhr",IF(I79=4,"12:25 Uhr",IF(I79=6,"13:00 Uhr","")))))))</f>
        <v/>
      </c>
      <c r="L79" s="12" t="str">
        <f t="shared" ref="L79:L113" ca="1" si="9">IF(AND(E79&gt;1900,E79&lt;=YEAR(TODAY())-20),12,IF(AND(YEAR(TODAY())-19&lt;=E79,E79&lt;=YEAR(TODAY())-14),7.5,IF(AND(YEAR(TODAY())-13&lt;=E79,E79&lt;=YEAR(TODAY())-12),6,IF(AND(YEAR(TODAY())-11&lt;=E79,E79&lt;=YEAR(TODAY())-10),6,IF(AND(YEAR(TODAY())-9&lt;=E79,E79&lt;=YEAR(TODAY())-6),6,IF(AND(YEAR(TODAY())-5&lt;=E79,E79&lt;=YEAR(TODAY())-1),3,""))))))</f>
        <v/>
      </c>
    </row>
    <row r="80" spans="1:12" ht="17.850000000000001" customHeight="1" x14ac:dyDescent="0.2">
      <c r="A80" s="1">
        <v>67</v>
      </c>
      <c r="B80" s="3"/>
      <c r="C80" s="3"/>
      <c r="D80" s="3"/>
      <c r="E80" s="3"/>
      <c r="F80" s="3"/>
      <c r="G80" s="8"/>
      <c r="I80" s="10" t="str">
        <f t="shared" ca="1" si="6"/>
        <v/>
      </c>
      <c r="J80" s="11" t="str">
        <f t="shared" ca="1" si="7"/>
        <v/>
      </c>
      <c r="K80" s="10" t="str">
        <f t="shared" ca="1" si="8"/>
        <v/>
      </c>
      <c r="L80" s="12" t="str">
        <f t="shared" ca="1" si="9"/>
        <v/>
      </c>
    </row>
    <row r="81" spans="1:12" ht="17.850000000000001" customHeight="1" x14ac:dyDescent="0.2">
      <c r="A81" s="1">
        <v>68</v>
      </c>
      <c r="B81" s="3"/>
      <c r="C81" s="3"/>
      <c r="D81" s="3"/>
      <c r="E81" s="3"/>
      <c r="F81" s="3"/>
      <c r="G81" s="8"/>
      <c r="I81" s="10" t="str">
        <f t="shared" ca="1" si="6"/>
        <v/>
      </c>
      <c r="J81" s="11" t="str">
        <f t="shared" ca="1" si="7"/>
        <v/>
      </c>
      <c r="K81" s="10" t="str">
        <f t="shared" ca="1" si="8"/>
        <v/>
      </c>
      <c r="L81" s="12" t="str">
        <f t="shared" ca="1" si="9"/>
        <v/>
      </c>
    </row>
    <row r="82" spans="1:12" ht="17.850000000000001" customHeight="1" x14ac:dyDescent="0.2">
      <c r="A82" s="1">
        <v>69</v>
      </c>
      <c r="B82" s="3"/>
      <c r="C82" s="3"/>
      <c r="D82" s="3"/>
      <c r="E82" s="3"/>
      <c r="F82" s="3"/>
      <c r="G82" s="8"/>
      <c r="I82" s="10" t="str">
        <f t="shared" ca="1" si="6"/>
        <v/>
      </c>
      <c r="J82" s="11" t="str">
        <f t="shared" ca="1" si="7"/>
        <v/>
      </c>
      <c r="K82" s="10" t="str">
        <f t="shared" ca="1" si="8"/>
        <v/>
      </c>
      <c r="L82" s="12" t="str">
        <f t="shared" ca="1" si="9"/>
        <v/>
      </c>
    </row>
    <row r="83" spans="1:12" ht="17.850000000000001" customHeight="1" x14ac:dyDescent="0.2">
      <c r="A83" s="1">
        <v>70</v>
      </c>
      <c r="B83" s="3"/>
      <c r="C83" s="3"/>
      <c r="D83" s="3"/>
      <c r="E83" s="3"/>
      <c r="F83" s="3"/>
      <c r="G83" s="8"/>
      <c r="I83" s="10" t="str">
        <f t="shared" ca="1" si="6"/>
        <v/>
      </c>
      <c r="J83" s="11" t="str">
        <f t="shared" ca="1" si="7"/>
        <v/>
      </c>
      <c r="K83" s="10" t="str">
        <f t="shared" ca="1" si="8"/>
        <v/>
      </c>
      <c r="L83" s="12" t="str">
        <f t="shared" ca="1" si="9"/>
        <v/>
      </c>
    </row>
    <row r="84" spans="1:12" ht="17.850000000000001" customHeight="1" x14ac:dyDescent="0.2">
      <c r="A84" s="1">
        <v>71</v>
      </c>
      <c r="B84" s="3"/>
      <c r="C84" s="3"/>
      <c r="D84" s="3"/>
      <c r="E84" s="3"/>
      <c r="F84" s="3"/>
      <c r="G84" s="8"/>
      <c r="I84" s="10" t="str">
        <f t="shared" ca="1" si="6"/>
        <v/>
      </c>
      <c r="J84" s="11" t="str">
        <f t="shared" ca="1" si="7"/>
        <v/>
      </c>
      <c r="K84" s="10" t="str">
        <f t="shared" ca="1" si="8"/>
        <v/>
      </c>
      <c r="L84" s="12" t="str">
        <f t="shared" ca="1" si="9"/>
        <v/>
      </c>
    </row>
    <row r="85" spans="1:12" ht="17.850000000000001" customHeight="1" x14ac:dyDescent="0.2">
      <c r="A85" s="1">
        <v>72</v>
      </c>
      <c r="B85" s="3"/>
      <c r="C85" s="3"/>
      <c r="D85" s="3"/>
      <c r="E85" s="3"/>
      <c r="F85" s="3"/>
      <c r="G85" s="8"/>
      <c r="I85" s="10" t="str">
        <f t="shared" ca="1" si="6"/>
        <v/>
      </c>
      <c r="J85" s="11" t="str">
        <f t="shared" ca="1" si="7"/>
        <v/>
      </c>
      <c r="K85" s="10" t="str">
        <f t="shared" ca="1" si="8"/>
        <v/>
      </c>
      <c r="L85" s="12" t="str">
        <f t="shared" ca="1" si="9"/>
        <v/>
      </c>
    </row>
    <row r="86" spans="1:12" ht="17.850000000000001" customHeight="1" x14ac:dyDescent="0.2">
      <c r="A86" s="1">
        <v>73</v>
      </c>
      <c r="B86" s="3"/>
      <c r="C86" s="3"/>
      <c r="D86" s="3"/>
      <c r="E86" s="3"/>
      <c r="F86" s="3"/>
      <c r="G86" s="8"/>
      <c r="I86" s="10" t="str">
        <f t="shared" ca="1" si="6"/>
        <v/>
      </c>
      <c r="J86" s="11" t="str">
        <f t="shared" ca="1" si="7"/>
        <v/>
      </c>
      <c r="K86" s="10" t="str">
        <f t="shared" ca="1" si="8"/>
        <v/>
      </c>
      <c r="L86" s="12" t="str">
        <f t="shared" ca="1" si="9"/>
        <v/>
      </c>
    </row>
    <row r="87" spans="1:12" ht="17.850000000000001" customHeight="1" x14ac:dyDescent="0.2">
      <c r="A87" s="1">
        <v>74</v>
      </c>
      <c r="B87" s="3"/>
      <c r="C87" s="3"/>
      <c r="D87" s="3"/>
      <c r="E87" s="3"/>
      <c r="F87" s="3"/>
      <c r="G87" s="8"/>
      <c r="I87" s="10" t="str">
        <f t="shared" ca="1" si="6"/>
        <v/>
      </c>
      <c r="J87" s="11" t="str">
        <f t="shared" ca="1" si="7"/>
        <v/>
      </c>
      <c r="K87" s="10" t="str">
        <f t="shared" ca="1" si="8"/>
        <v/>
      </c>
      <c r="L87" s="12" t="str">
        <f t="shared" ca="1" si="9"/>
        <v/>
      </c>
    </row>
    <row r="88" spans="1:12" ht="17.850000000000001" customHeight="1" x14ac:dyDescent="0.2">
      <c r="A88" s="1">
        <v>75</v>
      </c>
      <c r="B88" s="3"/>
      <c r="C88" s="3"/>
      <c r="D88" s="3"/>
      <c r="E88" s="3"/>
      <c r="F88" s="3"/>
      <c r="G88" s="8"/>
      <c r="I88" s="10" t="str">
        <f t="shared" ca="1" si="6"/>
        <v/>
      </c>
      <c r="J88" s="11" t="str">
        <f t="shared" ca="1" si="7"/>
        <v/>
      </c>
      <c r="K88" s="10" t="str">
        <f t="shared" ca="1" si="8"/>
        <v/>
      </c>
      <c r="L88" s="12" t="str">
        <f t="shared" ca="1" si="9"/>
        <v/>
      </c>
    </row>
    <row r="89" spans="1:12" ht="17.850000000000001" customHeight="1" x14ac:dyDescent="0.2">
      <c r="A89" s="1">
        <v>76</v>
      </c>
      <c r="B89" s="3"/>
      <c r="C89" s="3"/>
      <c r="D89" s="3"/>
      <c r="E89" s="3"/>
      <c r="F89" s="3"/>
      <c r="G89" s="8"/>
      <c r="I89" s="10" t="str">
        <f t="shared" ca="1" si="6"/>
        <v/>
      </c>
      <c r="J89" s="11" t="str">
        <f t="shared" ca="1" si="7"/>
        <v/>
      </c>
      <c r="K89" s="10" t="str">
        <f t="shared" ca="1" si="8"/>
        <v/>
      </c>
      <c r="L89" s="12" t="str">
        <f t="shared" ca="1" si="9"/>
        <v/>
      </c>
    </row>
    <row r="90" spans="1:12" ht="17.850000000000001" customHeight="1" x14ac:dyDescent="0.2">
      <c r="A90" s="1">
        <v>77</v>
      </c>
      <c r="B90" s="3"/>
      <c r="C90" s="3"/>
      <c r="D90" s="3"/>
      <c r="E90" s="3"/>
      <c r="F90" s="3"/>
      <c r="G90" s="8"/>
      <c r="I90" s="10" t="str">
        <f t="shared" ca="1" si="6"/>
        <v/>
      </c>
      <c r="J90" s="11" t="str">
        <f t="shared" ca="1" si="7"/>
        <v/>
      </c>
      <c r="K90" s="10" t="str">
        <f t="shared" ca="1" si="8"/>
        <v/>
      </c>
      <c r="L90" s="12" t="str">
        <f t="shared" ca="1" si="9"/>
        <v/>
      </c>
    </row>
    <row r="91" spans="1:12" ht="17.850000000000001" customHeight="1" x14ac:dyDescent="0.2">
      <c r="A91" s="1">
        <v>78</v>
      </c>
      <c r="B91" s="3"/>
      <c r="C91" s="3"/>
      <c r="D91" s="3"/>
      <c r="E91" s="3"/>
      <c r="F91" s="3"/>
      <c r="G91" s="8"/>
      <c r="I91" s="10" t="str">
        <f t="shared" ca="1" si="6"/>
        <v/>
      </c>
      <c r="J91" s="11" t="str">
        <f t="shared" ca="1" si="7"/>
        <v/>
      </c>
      <c r="K91" s="10" t="str">
        <f t="shared" ca="1" si="8"/>
        <v/>
      </c>
      <c r="L91" s="12" t="str">
        <f t="shared" ca="1" si="9"/>
        <v/>
      </c>
    </row>
    <row r="92" spans="1:12" ht="17.850000000000001" customHeight="1" x14ac:dyDescent="0.2">
      <c r="A92" s="1">
        <v>79</v>
      </c>
      <c r="B92" s="3"/>
      <c r="C92" s="3"/>
      <c r="D92" s="3"/>
      <c r="E92" s="3"/>
      <c r="F92" s="3"/>
      <c r="G92" s="8"/>
      <c r="I92" s="10" t="str">
        <f t="shared" ca="1" si="6"/>
        <v/>
      </c>
      <c r="J92" s="11" t="str">
        <f t="shared" ca="1" si="7"/>
        <v/>
      </c>
      <c r="K92" s="10" t="str">
        <f t="shared" ca="1" si="8"/>
        <v/>
      </c>
      <c r="L92" s="12" t="str">
        <f t="shared" ca="1" si="9"/>
        <v/>
      </c>
    </row>
    <row r="93" spans="1:12" ht="17.850000000000001" customHeight="1" x14ac:dyDescent="0.2">
      <c r="A93" s="1">
        <v>80</v>
      </c>
      <c r="B93" s="3"/>
      <c r="C93" s="3"/>
      <c r="D93" s="3"/>
      <c r="E93" s="3"/>
      <c r="F93" s="3"/>
      <c r="G93" s="8"/>
      <c r="I93" s="10" t="str">
        <f t="shared" ca="1" si="6"/>
        <v/>
      </c>
      <c r="J93" s="11" t="str">
        <f t="shared" ca="1" si="7"/>
        <v/>
      </c>
      <c r="K93" s="10" t="str">
        <f t="shared" ca="1" si="8"/>
        <v/>
      </c>
      <c r="L93" s="12" t="str">
        <f t="shared" ca="1" si="9"/>
        <v/>
      </c>
    </row>
    <row r="94" spans="1:12" ht="17.850000000000001" customHeight="1" x14ac:dyDescent="0.2">
      <c r="A94" s="1">
        <v>81</v>
      </c>
      <c r="B94" s="3"/>
      <c r="C94" s="3"/>
      <c r="D94" s="3"/>
      <c r="E94" s="3"/>
      <c r="F94" s="3"/>
      <c r="G94" s="8"/>
      <c r="I94" s="10" t="str">
        <f t="shared" ca="1" si="6"/>
        <v/>
      </c>
      <c r="J94" s="11" t="str">
        <f t="shared" ca="1" si="7"/>
        <v/>
      </c>
      <c r="K94" s="10" t="str">
        <f t="shared" ca="1" si="8"/>
        <v/>
      </c>
      <c r="L94" s="12" t="str">
        <f t="shared" ca="1" si="9"/>
        <v/>
      </c>
    </row>
    <row r="95" spans="1:12" ht="17.850000000000001" customHeight="1" x14ac:dyDescent="0.2">
      <c r="A95" s="1">
        <v>82</v>
      </c>
      <c r="B95" s="3"/>
      <c r="C95" s="3"/>
      <c r="D95" s="3"/>
      <c r="E95" s="3"/>
      <c r="F95" s="3"/>
      <c r="G95" s="8"/>
      <c r="I95" s="10" t="str">
        <f t="shared" ca="1" si="6"/>
        <v/>
      </c>
      <c r="J95" s="11" t="str">
        <f t="shared" ca="1" si="7"/>
        <v/>
      </c>
      <c r="K95" s="10" t="str">
        <f t="shared" ca="1" si="8"/>
        <v/>
      </c>
      <c r="L95" s="12" t="str">
        <f t="shared" ca="1" si="9"/>
        <v/>
      </c>
    </row>
    <row r="96" spans="1:12" ht="17.850000000000001" customHeight="1" x14ac:dyDescent="0.2">
      <c r="A96" s="1">
        <v>83</v>
      </c>
      <c r="B96" s="3"/>
      <c r="C96" s="3"/>
      <c r="D96" s="3"/>
      <c r="E96" s="3"/>
      <c r="F96" s="3"/>
      <c r="G96" s="8"/>
      <c r="I96" s="10" t="str">
        <f t="shared" ca="1" si="6"/>
        <v/>
      </c>
      <c r="J96" s="11" t="str">
        <f t="shared" ca="1" si="7"/>
        <v/>
      </c>
      <c r="K96" s="10" t="str">
        <f t="shared" ca="1" si="8"/>
        <v/>
      </c>
      <c r="L96" s="12" t="str">
        <f t="shared" ca="1" si="9"/>
        <v/>
      </c>
    </row>
    <row r="97" spans="1:12" ht="17.850000000000001" customHeight="1" x14ac:dyDescent="0.2">
      <c r="A97" s="1">
        <v>84</v>
      </c>
      <c r="B97" s="3"/>
      <c r="C97" s="3"/>
      <c r="D97" s="3"/>
      <c r="E97" s="3"/>
      <c r="F97" s="3"/>
      <c r="G97" s="8"/>
      <c r="I97" s="10" t="str">
        <f t="shared" ca="1" si="6"/>
        <v/>
      </c>
      <c r="J97" s="11" t="str">
        <f t="shared" ca="1" si="7"/>
        <v/>
      </c>
      <c r="K97" s="10" t="str">
        <f t="shared" ca="1" si="8"/>
        <v/>
      </c>
      <c r="L97" s="12" t="str">
        <f t="shared" ca="1" si="9"/>
        <v/>
      </c>
    </row>
    <row r="98" spans="1:12" ht="17.850000000000001" customHeight="1" x14ac:dyDescent="0.2">
      <c r="A98" s="1">
        <v>85</v>
      </c>
      <c r="B98" s="3"/>
      <c r="C98" s="3"/>
      <c r="D98" s="3"/>
      <c r="E98" s="3"/>
      <c r="F98" s="3"/>
      <c r="G98" s="8"/>
      <c r="I98" s="10" t="str">
        <f t="shared" ca="1" si="6"/>
        <v/>
      </c>
      <c r="J98" s="11" t="str">
        <f t="shared" ca="1" si="7"/>
        <v/>
      </c>
      <c r="K98" s="10" t="str">
        <f t="shared" ca="1" si="8"/>
        <v/>
      </c>
      <c r="L98" s="12" t="str">
        <f t="shared" ca="1" si="9"/>
        <v/>
      </c>
    </row>
    <row r="99" spans="1:12" ht="17.850000000000001" customHeight="1" x14ac:dyDescent="0.2">
      <c r="A99" s="1">
        <v>86</v>
      </c>
      <c r="B99" s="3"/>
      <c r="C99" s="3"/>
      <c r="D99" s="3"/>
      <c r="E99" s="3"/>
      <c r="F99" s="3"/>
      <c r="G99" s="8"/>
      <c r="I99" s="10" t="str">
        <f t="shared" ca="1" si="6"/>
        <v/>
      </c>
      <c r="J99" s="11" t="str">
        <f t="shared" ca="1" si="7"/>
        <v/>
      </c>
      <c r="K99" s="10" t="str">
        <f t="shared" ca="1" si="8"/>
        <v/>
      </c>
      <c r="L99" s="12" t="str">
        <f t="shared" ca="1" si="9"/>
        <v/>
      </c>
    </row>
    <row r="100" spans="1:12" ht="17.850000000000001" customHeight="1" x14ac:dyDescent="0.2">
      <c r="A100" s="1">
        <v>87</v>
      </c>
      <c r="B100" s="3"/>
      <c r="C100" s="3"/>
      <c r="D100" s="3"/>
      <c r="E100" s="3"/>
      <c r="F100" s="3"/>
      <c r="G100" s="8"/>
      <c r="I100" s="10" t="str">
        <f t="shared" ca="1" si="6"/>
        <v/>
      </c>
      <c r="J100" s="11" t="str">
        <f t="shared" ca="1" si="7"/>
        <v/>
      </c>
      <c r="K100" s="10" t="str">
        <f t="shared" ca="1" si="8"/>
        <v/>
      </c>
      <c r="L100" s="12" t="str">
        <f t="shared" ca="1" si="9"/>
        <v/>
      </c>
    </row>
    <row r="101" spans="1:12" ht="17.850000000000001" customHeight="1" x14ac:dyDescent="0.2">
      <c r="A101" s="1">
        <v>88</v>
      </c>
      <c r="B101" s="3"/>
      <c r="C101" s="3"/>
      <c r="D101" s="3"/>
      <c r="E101" s="3"/>
      <c r="F101" s="3"/>
      <c r="G101" s="8"/>
      <c r="I101" s="10" t="str">
        <f t="shared" ca="1" si="6"/>
        <v/>
      </c>
      <c r="J101" s="11" t="str">
        <f t="shared" ca="1" si="7"/>
        <v/>
      </c>
      <c r="K101" s="10" t="str">
        <f t="shared" ca="1" si="8"/>
        <v/>
      </c>
      <c r="L101" s="12" t="str">
        <f t="shared" ca="1" si="9"/>
        <v/>
      </c>
    </row>
    <row r="102" spans="1:12" ht="17.850000000000001" customHeight="1" x14ac:dyDescent="0.2">
      <c r="A102" s="1">
        <v>89</v>
      </c>
      <c r="B102" s="3"/>
      <c r="C102" s="3"/>
      <c r="D102" s="3"/>
      <c r="E102" s="3"/>
      <c r="F102" s="3"/>
      <c r="G102" s="8"/>
      <c r="I102" s="10" t="str">
        <f t="shared" ca="1" si="6"/>
        <v/>
      </c>
      <c r="J102" s="11" t="str">
        <f t="shared" ca="1" si="7"/>
        <v/>
      </c>
      <c r="K102" s="10" t="str">
        <f t="shared" ca="1" si="8"/>
        <v/>
      </c>
      <c r="L102" s="12" t="str">
        <f t="shared" ca="1" si="9"/>
        <v/>
      </c>
    </row>
    <row r="103" spans="1:12" ht="17.850000000000001" customHeight="1" x14ac:dyDescent="0.2">
      <c r="A103" s="1">
        <v>90</v>
      </c>
      <c r="B103" s="3"/>
      <c r="C103" s="3"/>
      <c r="D103" s="3"/>
      <c r="E103" s="3"/>
      <c r="F103" s="3"/>
      <c r="G103" s="8"/>
      <c r="I103" s="10" t="str">
        <f t="shared" ca="1" si="6"/>
        <v/>
      </c>
      <c r="J103" s="11" t="str">
        <f t="shared" ca="1" si="7"/>
        <v/>
      </c>
      <c r="K103" s="10" t="str">
        <f t="shared" ca="1" si="8"/>
        <v/>
      </c>
      <c r="L103" s="12" t="str">
        <f t="shared" ca="1" si="9"/>
        <v/>
      </c>
    </row>
    <row r="104" spans="1:12" ht="17.850000000000001" customHeight="1" x14ac:dyDescent="0.2">
      <c r="A104" s="1">
        <v>91</v>
      </c>
      <c r="B104" s="3"/>
      <c r="C104" s="3"/>
      <c r="D104" s="3"/>
      <c r="E104" s="3"/>
      <c r="F104" s="3"/>
      <c r="G104" s="8"/>
      <c r="I104" s="10" t="str">
        <f t="shared" ca="1" si="6"/>
        <v/>
      </c>
      <c r="J104" s="11" t="str">
        <f t="shared" ca="1" si="7"/>
        <v/>
      </c>
      <c r="K104" s="10" t="str">
        <f t="shared" ca="1" si="8"/>
        <v/>
      </c>
      <c r="L104" s="12" t="str">
        <f t="shared" ca="1" si="9"/>
        <v/>
      </c>
    </row>
    <row r="105" spans="1:12" ht="17.850000000000001" customHeight="1" x14ac:dyDescent="0.2">
      <c r="A105" s="1">
        <v>92</v>
      </c>
      <c r="B105" s="3"/>
      <c r="C105" s="3"/>
      <c r="D105" s="3"/>
      <c r="E105" s="3"/>
      <c r="F105" s="3"/>
      <c r="G105" s="8"/>
      <c r="I105" s="10" t="str">
        <f t="shared" ca="1" si="6"/>
        <v/>
      </c>
      <c r="J105" s="11" t="str">
        <f t="shared" ca="1" si="7"/>
        <v/>
      </c>
      <c r="K105" s="10" t="str">
        <f t="shared" ca="1" si="8"/>
        <v/>
      </c>
      <c r="L105" s="12" t="str">
        <f t="shared" ca="1" si="9"/>
        <v/>
      </c>
    </row>
    <row r="106" spans="1:12" ht="17.850000000000001" customHeight="1" x14ac:dyDescent="0.2">
      <c r="A106" s="1">
        <v>93</v>
      </c>
      <c r="B106" s="3"/>
      <c r="C106" s="3"/>
      <c r="D106" s="3"/>
      <c r="E106" s="3"/>
      <c r="F106" s="3"/>
      <c r="G106" s="8"/>
      <c r="I106" s="10" t="str">
        <f t="shared" ca="1" si="6"/>
        <v/>
      </c>
      <c r="J106" s="11" t="str">
        <f t="shared" ca="1" si="7"/>
        <v/>
      </c>
      <c r="K106" s="10" t="str">
        <f t="shared" ca="1" si="8"/>
        <v/>
      </c>
      <c r="L106" s="12" t="str">
        <f t="shared" ca="1" si="9"/>
        <v/>
      </c>
    </row>
    <row r="107" spans="1:12" ht="17.850000000000001" customHeight="1" x14ac:dyDescent="0.2">
      <c r="A107" s="1">
        <v>94</v>
      </c>
      <c r="B107" s="3"/>
      <c r="C107" s="3"/>
      <c r="D107" s="3"/>
      <c r="E107" s="3"/>
      <c r="F107" s="3"/>
      <c r="G107" s="8"/>
      <c r="I107" s="10" t="str">
        <f t="shared" ca="1" si="6"/>
        <v/>
      </c>
      <c r="J107" s="11" t="str">
        <f t="shared" ca="1" si="7"/>
        <v/>
      </c>
      <c r="K107" s="10" t="str">
        <f t="shared" ca="1" si="8"/>
        <v/>
      </c>
      <c r="L107" s="12" t="str">
        <f t="shared" ca="1" si="9"/>
        <v/>
      </c>
    </row>
    <row r="108" spans="1:12" ht="17.850000000000001" customHeight="1" x14ac:dyDescent="0.2">
      <c r="A108" s="1">
        <v>95</v>
      </c>
      <c r="B108" s="3"/>
      <c r="C108" s="3"/>
      <c r="D108" s="3"/>
      <c r="E108" s="3"/>
      <c r="F108" s="3"/>
      <c r="G108" s="8"/>
      <c r="I108" s="10" t="str">
        <f t="shared" ca="1" si="6"/>
        <v/>
      </c>
      <c r="J108" s="11" t="str">
        <f t="shared" ca="1" si="7"/>
        <v/>
      </c>
      <c r="K108" s="10" t="str">
        <f t="shared" ca="1" si="8"/>
        <v/>
      </c>
      <c r="L108" s="12" t="str">
        <f t="shared" ca="1" si="9"/>
        <v/>
      </c>
    </row>
    <row r="109" spans="1:12" ht="17.850000000000001" customHeight="1" x14ac:dyDescent="0.2">
      <c r="A109" s="1">
        <v>96</v>
      </c>
      <c r="B109" s="3"/>
      <c r="C109" s="3"/>
      <c r="D109" s="3"/>
      <c r="E109" s="3"/>
      <c r="F109" s="3"/>
      <c r="G109" s="8"/>
      <c r="I109" s="10" t="str">
        <f t="shared" ca="1" si="6"/>
        <v/>
      </c>
      <c r="J109" s="11" t="str">
        <f t="shared" ca="1" si="7"/>
        <v/>
      </c>
      <c r="K109" s="10" t="str">
        <f t="shared" ca="1" si="8"/>
        <v/>
      </c>
      <c r="L109" s="12" t="str">
        <f t="shared" ca="1" si="9"/>
        <v/>
      </c>
    </row>
    <row r="110" spans="1:12" ht="17.850000000000001" customHeight="1" x14ac:dyDescent="0.2">
      <c r="A110" s="1">
        <v>97</v>
      </c>
      <c r="B110" s="3"/>
      <c r="C110" s="3"/>
      <c r="D110" s="3"/>
      <c r="E110" s="3"/>
      <c r="F110" s="3"/>
      <c r="G110" s="8"/>
      <c r="I110" s="10" t="str">
        <f t="shared" ca="1" si="6"/>
        <v/>
      </c>
      <c r="J110" s="11" t="str">
        <f t="shared" ref="J110:J113" ca="1" si="10">IF(I110=1,"400m Bambinilauf",IF(I110=2,"800m-Lauf Schüler U8",IF(I110=3,"1000m-Lauf Schüler U10",IF(I110=4,"1000m-Lauf Schüler U12",IF(I110=5,"1000m-Lauf Schüler U14",IF(I110=6,"5 km Novesia-Runde",""))))))</f>
        <v/>
      </c>
      <c r="K110" s="10" t="str">
        <f t="shared" ca="1" si="8"/>
        <v/>
      </c>
      <c r="L110" s="12" t="str">
        <f t="shared" ca="1" si="9"/>
        <v/>
      </c>
    </row>
    <row r="111" spans="1:12" ht="17.850000000000001" customHeight="1" x14ac:dyDescent="0.2">
      <c r="A111" s="1">
        <v>98</v>
      </c>
      <c r="B111" s="3"/>
      <c r="C111" s="3"/>
      <c r="D111" s="3"/>
      <c r="E111" s="3"/>
      <c r="F111" s="3"/>
      <c r="G111" s="8"/>
      <c r="I111" s="10" t="str">
        <f t="shared" ca="1" si="6"/>
        <v/>
      </c>
      <c r="J111" s="11" t="str">
        <f t="shared" ca="1" si="10"/>
        <v/>
      </c>
      <c r="K111" s="10" t="str">
        <f t="shared" ca="1" si="8"/>
        <v/>
      </c>
      <c r="L111" s="12" t="str">
        <f t="shared" ca="1" si="9"/>
        <v/>
      </c>
    </row>
    <row r="112" spans="1:12" ht="17.850000000000001" customHeight="1" x14ac:dyDescent="0.2">
      <c r="A112" s="1">
        <v>99</v>
      </c>
      <c r="B112" s="3"/>
      <c r="C112" s="3"/>
      <c r="D112" s="3"/>
      <c r="E112" s="3"/>
      <c r="F112" s="3"/>
      <c r="G112" s="8"/>
      <c r="I112" s="10" t="str">
        <f t="shared" ca="1" si="6"/>
        <v/>
      </c>
      <c r="J112" s="11" t="str">
        <f t="shared" ca="1" si="10"/>
        <v/>
      </c>
      <c r="K112" s="10" t="str">
        <f t="shared" ca="1" si="8"/>
        <v/>
      </c>
      <c r="L112" s="12" t="str">
        <f t="shared" ca="1" si="9"/>
        <v/>
      </c>
    </row>
    <row r="113" spans="1:12" ht="17.850000000000001" customHeight="1" x14ac:dyDescent="0.2">
      <c r="A113" s="1">
        <v>100</v>
      </c>
      <c r="B113" s="3"/>
      <c r="C113" s="3"/>
      <c r="D113" s="3"/>
      <c r="E113" s="3"/>
      <c r="F113" s="3"/>
      <c r="G113" s="8"/>
      <c r="I113" s="10" t="str">
        <f t="shared" ca="1" si="6"/>
        <v/>
      </c>
      <c r="J113" s="11" t="str">
        <f t="shared" ca="1" si="10"/>
        <v/>
      </c>
      <c r="K113" s="10" t="str">
        <f t="shared" ca="1" si="8"/>
        <v/>
      </c>
      <c r="L113" s="12" t="str">
        <f t="shared" ca="1" si="9"/>
        <v/>
      </c>
    </row>
    <row r="114" spans="1:12" ht="17.850000000000001" customHeight="1" x14ac:dyDescent="0.2">
      <c r="A114" s="1"/>
    </row>
    <row r="115" spans="1:12" ht="17.850000000000001" customHeight="1" x14ac:dyDescent="0.2">
      <c r="A115" s="1"/>
    </row>
    <row r="116" spans="1:12" ht="17.850000000000001" customHeight="1" x14ac:dyDescent="0.2">
      <c r="A116" s="1"/>
    </row>
    <row r="117" spans="1:12" ht="17.850000000000001" customHeight="1" x14ac:dyDescent="0.2">
      <c r="A117" s="1"/>
    </row>
  </sheetData>
  <sheetProtection algorithmName="SHA-512" hashValue="YIqO6kj/Qd3OfkxhqMS1wvMG4YKHBjTy74+LJuWO82eHGc3OnnZEVYLIzBQnuNLsc0cs+kPP/v1VqnQifCyJ2w==" saltValue="MFvAmr92WLnJDZAbjzImbA==" spinCount="100000" sheet="1" objects="1" scenarios="1" selectLockedCells="1"/>
  <mergeCells count="7">
    <mergeCell ref="I13:J13"/>
    <mergeCell ref="B2:F2"/>
    <mergeCell ref="B3:F3"/>
    <mergeCell ref="B6:C6"/>
    <mergeCell ref="D6:G6"/>
    <mergeCell ref="B7:C7"/>
    <mergeCell ref="D7:G7"/>
  </mergeCells>
  <pageMargins left="0.28543307086614178" right="0.30000000000000004" top="0.59409448818897648" bottom="0.65590551181102374" header="0.29842519685039376" footer="0.36023622047244097"/>
  <pageSetup paperSize="9" scale="85" fitToWidth="0" fitToHeight="0" pageOrder="overThenDown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.78740157480314954" right="0.78740157480314954" top="1.1814960629921261" bottom="1.1814960629921261" header="0.78740157480314954" footer="0.78740157480314954"/>
  <pageSetup paperSize="0" fitToWidth="0" fitToHeight="0" pageOrder="overThenDown" orientation="portrait" horizontalDpi="0" verticalDpi="0" copies="0"/>
  <headerFooter alignWithMargins="0">
    <oddHeader>&amp;C&amp;10&amp;A</oddHeader>
    <oddFooter>&amp;C&amp;10Seite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.78740157480314954" right="0.78740157480314954" top="1.1814960629921261" bottom="1.1814960629921261" header="0.78740157480314954" footer="0.78740157480314954"/>
  <pageSetup paperSize="0" fitToWidth="0" fitToHeight="0" pageOrder="overThenDown" orientation="portrait" horizontalDpi="0" verticalDpi="0" copies="0"/>
  <headerFooter alignWithMargins="0">
    <oddHeader>&amp;C&amp;10&amp;A</oddHeader>
    <oddFooter>&amp;C&amp;10Seite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Novesia</dc:creator>
  <cp:lastModifiedBy>Norbert Ritterbach</cp:lastModifiedBy>
  <cp:revision>12</cp:revision>
  <dcterms:created xsi:type="dcterms:W3CDTF">2017-09-04T13:51:58Z</dcterms:created>
  <dcterms:modified xsi:type="dcterms:W3CDTF">2025-09-15T09:52:50Z</dcterms:modified>
</cp:coreProperties>
</file>